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75" yWindow="315" windowWidth="12390" windowHeight="9315" tabRatio="749" activeTab="0"/>
  </bookViews>
  <sheets>
    <sheet name="Rohdaten" sheetId="1" r:id="rId1"/>
    <sheet name="verdichtete Rohdaten" sheetId="2" r:id="rId2"/>
    <sheet name="MIS gesamt" sheetId="3" r:id="rId3"/>
    <sheet name="MIS kritisch" sheetId="4" r:id="rId4"/>
    <sheet name="DSS Be" sheetId="5" r:id="rId5"/>
    <sheet name="DSS Au" sheetId="6" r:id="rId6"/>
    <sheet name="DSS Di" sheetId="7" r:id="rId7"/>
    <sheet name="EIS" sheetId="8" r:id="rId8"/>
    <sheet name="EPK" sheetId="9" r:id="rId9"/>
  </sheets>
  <definedNames/>
  <calcPr fullCalcOnLoad="1"/>
</workbook>
</file>

<file path=xl/sharedStrings.xml><?xml version="1.0" encoding="utf-8"?>
<sst xmlns="http://schemas.openxmlformats.org/spreadsheetml/2006/main" count="246" uniqueCount="119">
  <si>
    <t>Reklamation</t>
  </si>
  <si>
    <t>Durchschnittliche Beschaffungs-Dauer</t>
  </si>
  <si>
    <t>Lieferfähigkeit</t>
  </si>
  <si>
    <t>Indikatoren:</t>
  </si>
  <si>
    <t>Reklamationsquote</t>
  </si>
  <si>
    <t>Ist-Wert</t>
  </si>
  <si>
    <t>Soll-Wert</t>
  </si>
  <si>
    <t>Trend</t>
  </si>
  <si>
    <t>Auftragsdurchlaufzeit</t>
  </si>
  <si>
    <t>Indikator 2</t>
  </si>
  <si>
    <t>Indikator 3</t>
  </si>
  <si>
    <t>Liefertermineinhaltung</t>
  </si>
  <si>
    <t>Bestellnummer</t>
  </si>
  <si>
    <t>028-2178789-1727738</t>
  </si>
  <si>
    <t>Kundennummer</t>
  </si>
  <si>
    <t>03.10.2006</t>
  </si>
  <si>
    <t>13:53</t>
  </si>
  <si>
    <t>11:53</t>
  </si>
  <si>
    <t>Rechnungsnummer</t>
  </si>
  <si>
    <t>bbgc46574</t>
  </si>
  <si>
    <t>Artikelnummer</t>
  </si>
  <si>
    <t>Lieferadresse</t>
  </si>
  <si>
    <t>Adresse 01</t>
  </si>
  <si>
    <t>B000EWN5IS</t>
  </si>
  <si>
    <t>B000B5TWTY</t>
  </si>
  <si>
    <t>B000BPJXSO</t>
  </si>
  <si>
    <t>Bestell-Uhrzeit</t>
  </si>
  <si>
    <t>Versand-Datum</t>
  </si>
  <si>
    <t>Versand-Uhrzeit</t>
  </si>
  <si>
    <t>Paketnummer</t>
  </si>
  <si>
    <t>678200232426</t>
  </si>
  <si>
    <t>Versandoption</t>
  </si>
  <si>
    <t>komplett</t>
  </si>
  <si>
    <t>028-2178789-1727835</t>
  </si>
  <si>
    <t>028-2178789-1727845</t>
  </si>
  <si>
    <t>bbgc46545</t>
  </si>
  <si>
    <t>bbgc46598</t>
  </si>
  <si>
    <t>13.10.2006</t>
  </si>
  <si>
    <t>09:53</t>
  </si>
  <si>
    <t>12:53</t>
  </si>
  <si>
    <t>B000HEZG0S</t>
  </si>
  <si>
    <t>B000EP9AJ8</t>
  </si>
  <si>
    <t>678200232823</t>
  </si>
  <si>
    <t>678200232848</t>
  </si>
  <si>
    <t>Adresse 02</t>
  </si>
  <si>
    <t>max. Liefertermin</t>
  </si>
  <si>
    <t>06.10.2006</t>
  </si>
  <si>
    <t>17.10.2006</t>
  </si>
  <si>
    <t>Kunden-Bestell-Datum</t>
  </si>
  <si>
    <t>Lagerartikel</t>
  </si>
  <si>
    <t>ja</t>
  </si>
  <si>
    <t>nein</t>
  </si>
  <si>
    <t>k.a.</t>
  </si>
  <si>
    <t>Bestelldatum bei Lieferant</t>
  </si>
  <si>
    <t>Bestellzeit bei Lieferant</t>
  </si>
  <si>
    <t>Wareneingang-Datum</t>
  </si>
  <si>
    <t>Wareneingang-Zeit</t>
  </si>
  <si>
    <t>028-2178789-2727835</t>
  </si>
  <si>
    <t>028-2178789-2727845</t>
  </si>
  <si>
    <t>028-2178789-2727885</t>
  </si>
  <si>
    <t>028-2178789-2727895</t>
  </si>
  <si>
    <t>23.10.2006</t>
  </si>
  <si>
    <t>bbgc56545</t>
  </si>
  <si>
    <t>bbgc56598</t>
  </si>
  <si>
    <t>bbgc56547</t>
  </si>
  <si>
    <t>bbgc56599</t>
  </si>
  <si>
    <t>19.10.2006</t>
  </si>
  <si>
    <t>18:53</t>
  </si>
  <si>
    <t>Adresse 03</t>
  </si>
  <si>
    <t>Adresse 04</t>
  </si>
  <si>
    <t>678200232427</t>
  </si>
  <si>
    <t>678200232429</t>
  </si>
  <si>
    <t>Ausgangssituation</t>
  </si>
  <si>
    <t>Maßnahmen</t>
  </si>
  <si>
    <t>Indikator:</t>
  </si>
  <si>
    <t>mögliche Ursachen</t>
  </si>
  <si>
    <t>- Kunde bestellt per Einzelversand</t>
  </si>
  <si>
    <t>- Kunde gibt mehrere Bestellungen am selben Tag auf</t>
  </si>
  <si>
    <t>--&gt; Gebührenstaffelung bei Einzelversand überdenken</t>
  </si>
  <si>
    <t>--&gt; Versand-Prozess optimieren (zu einer Bestellung pro Tag zusammenführen)</t>
  </si>
  <si>
    <t>678200232825</t>
  </si>
  <si>
    <t>Einzelversandquote</t>
  </si>
  <si>
    <t>Durchschnittliche Beschaffungsdauer</t>
  </si>
  <si>
    <t>Bedingung: Verhältnis von (Versanddatum + Postlaufzeit) und max. Liefertermin (kleiner-gleich-Bed.)</t>
  </si>
  <si>
    <t>durchschn. Auftragsdurchlaufzeit</t>
  </si>
  <si>
    <t>durchschn. Beschaffungsdauer</t>
  </si>
  <si>
    <t>xx</t>
  </si>
  <si>
    <t>- Auftragsbearbeitung beim Lieferanten zu träge</t>
  </si>
  <si>
    <t>- Logistikdienstleister des Lieferanten ist verbesserungsbedürftig</t>
  </si>
  <si>
    <t>--&gt; alternative Transportwege eruieren</t>
  </si>
  <si>
    <r>
      <t>Durchschnittliche Beschaffungs-Dauer</t>
    </r>
    <r>
      <rPr>
        <sz val="10"/>
        <rFont val="Arial"/>
        <family val="0"/>
      </rPr>
      <t xml:space="preserve">:
</t>
    </r>
    <r>
      <rPr>
        <i/>
        <sz val="10"/>
        <rFont val="Arial"/>
        <family val="2"/>
      </rPr>
      <t>hoher</t>
    </r>
    <r>
      <rPr>
        <sz val="10"/>
        <rFont val="Arial"/>
        <family val="0"/>
      </rPr>
      <t xml:space="preserve"> Zeitbedarf, den die Lieferanten durchschnittlich zum Anliefern bestellter Artikel benötigen</t>
    </r>
  </si>
  <si>
    <r>
      <t>Lieferfähigkeit</t>
    </r>
    <r>
      <rPr>
        <sz val="10"/>
        <rFont val="Arial"/>
        <family val="0"/>
      </rPr>
      <t xml:space="preserve">:
Bedarf an bestellten Artikel wird </t>
    </r>
    <r>
      <rPr>
        <i/>
        <sz val="10"/>
        <rFont val="Arial"/>
        <family val="2"/>
      </rPr>
      <t>unzureichend</t>
    </r>
    <r>
      <rPr>
        <sz val="10"/>
        <rFont val="Arial"/>
        <family val="0"/>
      </rPr>
      <t xml:space="preserve"> durch den Lagerbestand gedeckt</t>
    </r>
  </si>
  <si>
    <t>- Kundenbestellverhalten ist sehr dynamisch (hohe Varianz und Abweichungen von den Top 200 Lager-Artikeln)</t>
  </si>
  <si>
    <t>--&gt; Prognoseverfahren in die Lagerhaltungsstrategie integrieren</t>
  </si>
  <si>
    <t>- Kundenbestellschwankungen im Zeitverlauf (z.b. durch saisonale Einflüsse; Berechnung von Top 200 Artikeln ist vergangenheitsorientiert/umsatzorientiert)</t>
  </si>
  <si>
    <r>
      <t>Einzelversandquote</t>
    </r>
    <r>
      <rPr>
        <sz val="10"/>
        <rFont val="Arial"/>
        <family val="0"/>
      </rPr>
      <t xml:space="preserve">:
</t>
    </r>
    <r>
      <rPr>
        <i/>
        <sz val="10"/>
        <rFont val="Arial"/>
        <family val="2"/>
      </rPr>
      <t>viele</t>
    </r>
    <r>
      <rPr>
        <sz val="10"/>
        <rFont val="Arial"/>
        <family val="0"/>
      </rPr>
      <t xml:space="preserve"> Sendungen werden am selben Tag zur selben Lieferadresse gesandt</t>
    </r>
  </si>
  <si>
    <t>- interner Prozess läuft nicht planmäßig</t>
  </si>
  <si>
    <r>
      <t>Auftragsdurchlaufzeit</t>
    </r>
    <r>
      <rPr>
        <sz val="10"/>
        <rFont val="Arial"/>
        <family val="2"/>
      </rPr>
      <t xml:space="preserve">:
</t>
    </r>
    <r>
      <rPr>
        <i/>
        <sz val="10"/>
        <rFont val="Arial"/>
        <family val="2"/>
      </rPr>
      <t>erhöhter</t>
    </r>
    <r>
      <rPr>
        <sz val="10"/>
        <rFont val="Arial"/>
        <family val="2"/>
      </rPr>
      <t xml:space="preserve"> Zeitbedarf für die Kundenauftragsabwicklung</t>
    </r>
  </si>
  <si>
    <t>- Vorlieferanten liefern nicht planmäßig</t>
  </si>
  <si>
    <t>--&gt; Prozess-KPIs prüfen und kritische Stellen mit am Prozess beteiligten Personen optimieren</t>
  </si>
  <si>
    <t xml:space="preserve">--&gt; externe (=lieferanten-interne) Prozesse optimieren
--&gt; alternative Beschaffungsquellen prüfen
</t>
  </si>
  <si>
    <t xml:space="preserve">
</t>
  </si>
  <si>
    <t>Anzahl der Aufträge in der Periode</t>
  </si>
  <si>
    <t>Durchlaufzeit (Versanddatum - Bestelleingang) aller Aufträge in der Periode</t>
  </si>
  <si>
    <t>Anzahl zurückgesandter Artikel wegen Defekten</t>
  </si>
  <si>
    <t>Gesamtanzahl aller bei Lieferanten bestellten Artikel</t>
  </si>
  <si>
    <t>Anzahl verschiedener Paketnummern</t>
  </si>
  <si>
    <t>gleicher Tag, gleiche Lieferandresse, gleiche Kundennummer, verschiedene Paketnummer:</t>
  </si>
  <si>
    <t>* alle Angaben pro Monat</t>
  </si>
  <si>
    <t>Beschaffungsdauer aller Artikel von der Bestellung beim Lieferanten bis zur Anlieferung</t>
  </si>
  <si>
    <t>Gesamtanzahl der bestellten Artikel</t>
  </si>
  <si>
    <t>Anzahl der Artikel, die beim Lieferanten bestellt wurden</t>
  </si>
  <si>
    <t xml:space="preserve">--&gt; Lagerhaltung ausdehnen
--&gt; Fokussierung der Kundenaufmerksamkeit auf Top 200 Artikel (Startseite, Newsletter, etc.)
</t>
  </si>
  <si>
    <t>þ</t>
  </si>
  <si>
    <t>o</t>
  </si>
  <si>
    <t>Auswahl</t>
  </si>
  <si>
    <t>þ
o</t>
  </si>
  <si>
    <t>--&gt; externe (=lieferanten-interne) Prozesse optimieren
--&gt; alternative Beschaffungsquellen prüfen</t>
  </si>
  <si>
    <t>Entwicklung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</si>
</sst>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3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i/>
      <sz val="10"/>
      <color indexed="55"/>
      <name val="Arial"/>
      <family val="2"/>
    </font>
    <font>
      <sz val="20"/>
      <name val="Wingdings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20"/>
      <color indexed="8"/>
      <name val="Arial Black"/>
      <family val="0"/>
    </font>
    <font>
      <b/>
      <sz val="16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wrapText="1"/>
    </xf>
    <xf numFmtId="9" fontId="1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9" fontId="8" fillId="34" borderId="0" xfId="0" applyNumberFormat="1" applyFont="1" applyFill="1" applyAlignment="1">
      <alignment horizontal="center"/>
    </xf>
    <xf numFmtId="9" fontId="9" fillId="34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9" fontId="10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3" fillId="33" borderId="11" xfId="0" applyFont="1" applyFill="1" applyBorder="1" applyAlignment="1">
      <alignment horizontal="left" indent="1"/>
    </xf>
    <xf numFmtId="0" fontId="13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12" fillId="34" borderId="1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 horizontal="left" vertical="center" wrapText="1" indent="1"/>
    </xf>
    <xf numFmtId="0" fontId="0" fillId="34" borderId="0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indent="1"/>
    </xf>
    <xf numFmtId="0" fontId="0" fillId="33" borderId="0" xfId="0" applyFill="1" applyBorder="1" applyAlignment="1">
      <alignment horizontal="left" vertical="top" wrapText="1" indent="1"/>
    </xf>
    <xf numFmtId="0" fontId="0" fillId="33" borderId="12" xfId="0" applyFill="1" applyBorder="1" applyAlignment="1" quotePrefix="1">
      <alignment horizontal="left" vertical="top" wrapText="1" indent="1"/>
    </xf>
    <xf numFmtId="0" fontId="0" fillId="33" borderId="11" xfId="0" applyFill="1" applyBorder="1" applyAlignment="1" quotePrefix="1">
      <alignment horizontal="left" wrapText="1" indent="1"/>
    </xf>
    <xf numFmtId="0" fontId="0" fillId="33" borderId="0" xfId="0" applyFill="1" applyBorder="1" applyAlignment="1" quotePrefix="1">
      <alignment horizontal="left" wrapText="1" indent="1"/>
    </xf>
    <xf numFmtId="0" fontId="0" fillId="33" borderId="12" xfId="0" applyFill="1" applyBorder="1" applyAlignment="1" quotePrefix="1">
      <alignment horizontal="left" wrapText="1" indent="1"/>
    </xf>
    <xf numFmtId="0" fontId="0" fillId="34" borderId="11" xfId="0" applyFill="1" applyBorder="1" applyAlignment="1" quotePrefix="1">
      <alignment horizontal="left" wrapText="1" indent="1"/>
    </xf>
    <xf numFmtId="0" fontId="0" fillId="34" borderId="0" xfId="0" applyFill="1" applyBorder="1" applyAlignment="1" quotePrefix="1">
      <alignment horizontal="left" wrapText="1" indent="1"/>
    </xf>
    <xf numFmtId="0" fontId="0" fillId="34" borderId="12" xfId="0" applyFill="1" applyBorder="1" applyAlignment="1" quotePrefix="1">
      <alignment horizontal="left" wrapText="1" indent="1"/>
    </xf>
    <xf numFmtId="0" fontId="0" fillId="33" borderId="11" xfId="0" applyFill="1" applyBorder="1" applyAlignment="1">
      <alignment horizontal="left" vertical="top" wrapText="1" indent="1"/>
    </xf>
    <xf numFmtId="0" fontId="0" fillId="33" borderId="12" xfId="0" applyFill="1" applyBorder="1" applyAlignment="1">
      <alignment horizontal="left" vertical="top" wrapText="1" indent="1"/>
    </xf>
    <xf numFmtId="0" fontId="0" fillId="33" borderId="13" xfId="0" applyFill="1" applyBorder="1" applyAlignment="1" quotePrefix="1">
      <alignment horizontal="left" wrapText="1" indent="1"/>
    </xf>
    <xf numFmtId="0" fontId="0" fillId="33" borderId="16" xfId="0" applyFill="1" applyBorder="1" applyAlignment="1" quotePrefix="1">
      <alignment horizontal="left" wrapText="1" indent="1"/>
    </xf>
    <xf numFmtId="0" fontId="0" fillId="33" borderId="14" xfId="0" applyFill="1" applyBorder="1" applyAlignment="1" quotePrefix="1">
      <alignment horizontal="left" wrapText="1" indent="1"/>
    </xf>
    <xf numFmtId="0" fontId="0" fillId="33" borderId="0" xfId="0" applyFill="1" applyBorder="1" applyAlignment="1">
      <alignment horizontal="left" indent="1"/>
    </xf>
    <xf numFmtId="0" fontId="0" fillId="33" borderId="12" xfId="0" applyFill="1" applyBorder="1" applyAlignment="1">
      <alignment horizontal="left" indent="1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 indent="1"/>
    </xf>
    <xf numFmtId="0" fontId="0" fillId="33" borderId="16" xfId="0" applyFill="1" applyBorder="1" applyAlignment="1">
      <alignment horizontal="left" vertical="center" wrapText="1" indent="1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9" fontId="1" fillId="33" borderId="12" xfId="5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left" indent="1"/>
    </xf>
    <xf numFmtId="0" fontId="12" fillId="33" borderId="0" xfId="0" applyFont="1" applyFill="1" applyBorder="1" applyAlignment="1">
      <alignment horizontal="left" indent="1"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4" borderId="17" xfId="0" applyFill="1" applyBorder="1" applyAlignment="1">
      <alignment/>
    </xf>
    <xf numFmtId="0" fontId="12" fillId="34" borderId="11" xfId="0" applyFont="1" applyFill="1" applyBorder="1" applyAlignment="1">
      <alignment horizontal="left" indent="1"/>
    </xf>
    <xf numFmtId="0" fontId="12" fillId="34" borderId="0" xfId="0" applyFont="1" applyFill="1" applyBorder="1" applyAlignment="1">
      <alignment horizontal="left" indent="1"/>
    </xf>
    <xf numFmtId="0" fontId="11" fillId="34" borderId="0" xfId="0" applyFont="1" applyFill="1" applyBorder="1" applyAlignment="1">
      <alignment horizontal="left" indent="1"/>
    </xf>
    <xf numFmtId="0" fontId="11" fillId="34" borderId="12" xfId="0" applyFont="1" applyFill="1" applyBorder="1" applyAlignment="1">
      <alignment horizontal="left" indent="1"/>
    </xf>
    <xf numFmtId="0" fontId="0" fillId="34" borderId="13" xfId="0" applyFill="1" applyBorder="1" applyAlignment="1">
      <alignment horizontal="left" indent="1"/>
    </xf>
    <xf numFmtId="0" fontId="0" fillId="34" borderId="16" xfId="0" applyFill="1" applyBorder="1" applyAlignment="1">
      <alignment horizontal="left" indent="1"/>
    </xf>
    <xf numFmtId="0" fontId="0" fillId="34" borderId="14" xfId="0" applyFill="1" applyBorder="1" applyAlignment="1">
      <alignment horizontal="left" indent="1"/>
    </xf>
    <xf numFmtId="0" fontId="12" fillId="34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3" fillId="34" borderId="0" xfId="48" applyFill="1" applyAlignment="1" applyProtection="1">
      <alignment/>
      <protection/>
    </xf>
    <xf numFmtId="2" fontId="1" fillId="33" borderId="12" xfId="0" applyNumberFormat="1" applyFont="1" applyFill="1" applyBorder="1" applyAlignment="1">
      <alignment/>
    </xf>
    <xf numFmtId="49" fontId="1" fillId="34" borderId="18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20" fontId="0" fillId="0" borderId="16" xfId="0" applyNumberForma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0" fillId="33" borderId="11" xfId="0" applyFill="1" applyBorder="1" applyAlignment="1" quotePrefix="1">
      <alignment horizontal="left" wrapText="1" indent="1"/>
    </xf>
    <xf numFmtId="0" fontId="0" fillId="33" borderId="0" xfId="0" applyFill="1" applyBorder="1" applyAlignment="1" quotePrefix="1">
      <alignment horizontal="left" wrapText="1" indent="1"/>
    </xf>
    <xf numFmtId="0" fontId="0" fillId="33" borderId="12" xfId="0" applyFill="1" applyBorder="1" applyAlignment="1" quotePrefix="1">
      <alignment horizontal="left" wrapText="1" indent="1"/>
    </xf>
    <xf numFmtId="0" fontId="6" fillId="33" borderId="11" xfId="0" applyFont="1" applyFill="1" applyBorder="1" applyAlignment="1">
      <alignment horizontal="left" vertical="center" wrapText="1" indent="1"/>
    </xf>
    <xf numFmtId="0" fontId="0" fillId="33" borderId="0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 quotePrefix="1">
      <alignment horizontal="left" vertical="top" wrapText="1" indent="1"/>
    </xf>
    <xf numFmtId="0" fontId="0" fillId="33" borderId="0" xfId="0" applyFill="1" applyBorder="1" applyAlignment="1" quotePrefix="1">
      <alignment horizontal="left" vertical="top" wrapText="1" indent="1"/>
    </xf>
    <xf numFmtId="0" fontId="0" fillId="33" borderId="12" xfId="0" applyFill="1" applyBorder="1" applyAlignment="1" quotePrefix="1">
      <alignment horizontal="left" vertical="top" wrapText="1" indent="1"/>
    </xf>
    <xf numFmtId="0" fontId="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0" fontId="0" fillId="33" borderId="12" xfId="0" applyFill="1" applyBorder="1" applyAlignment="1">
      <alignment horizontal="left" vertical="top" indent="1"/>
    </xf>
    <xf numFmtId="0" fontId="6" fillId="33" borderId="0" xfId="0" applyFont="1" applyFill="1" applyBorder="1" applyAlignment="1">
      <alignment horizontal="left" vertical="center" wrapText="1" indent="1"/>
    </xf>
    <xf numFmtId="0" fontId="0" fillId="33" borderId="13" xfId="0" applyFill="1" applyBorder="1" applyAlignment="1" quotePrefix="1">
      <alignment horizontal="left" wrapText="1" indent="1"/>
    </xf>
    <xf numFmtId="0" fontId="0" fillId="33" borderId="16" xfId="0" applyFill="1" applyBorder="1" applyAlignment="1" quotePrefix="1">
      <alignment horizontal="left" wrapText="1" indent="1"/>
    </xf>
    <xf numFmtId="0" fontId="0" fillId="33" borderId="14" xfId="0" applyFill="1" applyBorder="1" applyAlignment="1" quotePrefix="1">
      <alignment horizontal="left" wrapText="1" indent="1"/>
    </xf>
    <xf numFmtId="0" fontId="0" fillId="33" borderId="0" xfId="0" applyFill="1" applyBorder="1" applyAlignment="1">
      <alignment horizontal="left" vertical="top" wrapText="1" indent="1"/>
    </xf>
    <xf numFmtId="0" fontId="0" fillId="33" borderId="12" xfId="0" applyFill="1" applyBorder="1" applyAlignment="1">
      <alignment horizontal="left" vertical="top" wrapText="1" indent="1"/>
    </xf>
    <xf numFmtId="0" fontId="0" fillId="33" borderId="11" xfId="0" applyFill="1" applyBorder="1" applyAlignment="1" quotePrefix="1">
      <alignment horizontal="left" vertical="center" wrapText="1" indent="1"/>
    </xf>
    <xf numFmtId="0" fontId="0" fillId="33" borderId="0" xfId="0" applyFill="1" applyBorder="1" applyAlignment="1" quotePrefix="1">
      <alignment horizontal="left" vertical="center" wrapText="1" indent="1"/>
    </xf>
    <xf numFmtId="0" fontId="0" fillId="33" borderId="12" xfId="0" applyFill="1" applyBorder="1" applyAlignment="1" quotePrefix="1">
      <alignment horizontal="left" vertical="center" wrapText="1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885825</xdr:colOff>
      <xdr:row>16</xdr:row>
      <xdr:rowOff>114300</xdr:rowOff>
    </xdr:from>
    <xdr:to>
      <xdr:col>11</xdr:col>
      <xdr:colOff>1562100</xdr:colOff>
      <xdr:row>22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1887200" y="2743200"/>
          <a:ext cx="1638300" cy="885825"/>
        </a:xfrm>
        <a:prstGeom prst="wedgeRoundRectCallout">
          <a:avLst>
            <a:gd name="adj1" fmla="val -65115"/>
            <a:gd name="adj2" fmla="val -286560"/>
          </a:avLst>
        </a:prstGeom>
        <a:solidFill>
          <a:srgbClr val="FFFFCC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Standardfall - nur: teilweise Lagerartikel und andere</a:t>
          </a:r>
        </a:p>
      </xdr:txBody>
    </xdr:sp>
    <xdr:clientData/>
  </xdr:twoCellAnchor>
  <xdr:twoCellAnchor>
    <xdr:from>
      <xdr:col>4</xdr:col>
      <xdr:colOff>914400</xdr:colOff>
      <xdr:row>16</xdr:row>
      <xdr:rowOff>57150</xdr:rowOff>
    </xdr:from>
    <xdr:to>
      <xdr:col>5</xdr:col>
      <xdr:colOff>1266825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029200" y="2686050"/>
          <a:ext cx="1638300" cy="885825"/>
        </a:xfrm>
        <a:prstGeom prst="wedgeRoundRectCallout">
          <a:avLst>
            <a:gd name="adj1" fmla="val 13370"/>
            <a:gd name="adj2" fmla="val -210212"/>
          </a:avLst>
        </a:prstGeom>
        <a:solidFill>
          <a:srgbClr val="FFFFCC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gleicher Kunde aber mehere Bestellungen an einem Tag</a:t>
          </a:r>
        </a:p>
      </xdr:txBody>
    </xdr:sp>
    <xdr:clientData/>
  </xdr:twoCellAnchor>
  <xdr:twoCellAnchor>
    <xdr:from>
      <xdr:col>9</xdr:col>
      <xdr:colOff>85725</xdr:colOff>
      <xdr:row>16</xdr:row>
      <xdr:rowOff>95250</xdr:rowOff>
    </xdr:from>
    <xdr:to>
      <xdr:col>10</xdr:col>
      <xdr:colOff>762000</xdr:colOff>
      <xdr:row>22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0125075" y="2724150"/>
          <a:ext cx="1638300" cy="885825"/>
        </a:xfrm>
        <a:prstGeom prst="wedgeRoundRectCallout">
          <a:avLst>
            <a:gd name="adj1" fmla="val 42439"/>
            <a:gd name="adj2" fmla="val -161828"/>
          </a:avLst>
        </a:prstGeom>
        <a:solidFill>
          <a:srgbClr val="FFFFCC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Standardfall - nur:  Lagerartikel</a:t>
          </a:r>
        </a:p>
      </xdr:txBody>
    </xdr:sp>
    <xdr:clientData/>
  </xdr:twoCellAnchor>
  <xdr:twoCellAnchor>
    <xdr:from>
      <xdr:col>6</xdr:col>
      <xdr:colOff>504825</xdr:colOff>
      <xdr:row>16</xdr:row>
      <xdr:rowOff>76200</xdr:rowOff>
    </xdr:from>
    <xdr:to>
      <xdr:col>7</xdr:col>
      <xdr:colOff>857250</xdr:colOff>
      <xdr:row>21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7334250" y="2705100"/>
          <a:ext cx="1638300" cy="885825"/>
        </a:xfrm>
        <a:prstGeom prst="wedgeRoundRectCallout">
          <a:avLst>
            <a:gd name="adj1" fmla="val 194185"/>
            <a:gd name="adj2" fmla="val -106990"/>
          </a:avLst>
        </a:prstGeom>
        <a:solidFill>
          <a:srgbClr val="FFFFCC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Standardfall - keine Lagerartikel (mit Beschaffung)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7</xdr:col>
      <xdr:colOff>514350</xdr:colOff>
      <xdr:row>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3375" y="200025"/>
          <a:ext cx="5514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Cockpit - </a:t>
          </a:r>
          <a:r>
            <a:rPr lang="en-US" cap="none" sz="2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MIS - Indikatoren</a:t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14</xdr:col>
      <xdr:colOff>609600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47650" y="647700"/>
          <a:ext cx="1112520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</xdr:row>
      <xdr:rowOff>0</xdr:rowOff>
    </xdr:from>
    <xdr:to>
      <xdr:col>14</xdr:col>
      <xdr:colOff>495300</xdr:colOff>
      <xdr:row>3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61925"/>
          <a:ext cx="1790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590550</xdr:colOff>
      <xdr:row>8</xdr:row>
      <xdr:rowOff>114300</xdr:rowOff>
    </xdr:from>
    <xdr:to>
      <xdr:col>3</xdr:col>
      <xdr:colOff>657225</xdr:colOff>
      <xdr:row>15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590550" y="1428750"/>
          <a:ext cx="2352675" cy="109537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F5F5F5"/>
            </a:gs>
            <a:gs pos="100000">
              <a:srgbClr val="DDDDDD"/>
            </a:gs>
          </a:gsLst>
          <a:lin ang="2700000" scaled="1"/>
        </a:gradFill>
        <a:ln w="12700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oneCellAnchor>
    <xdr:from>
      <xdr:col>1</xdr:col>
      <xdr:colOff>219075</xdr:colOff>
      <xdr:row>13</xdr:row>
      <xdr:rowOff>142875</xdr:rowOff>
    </xdr:from>
    <xdr:ext cx="438150" cy="180975"/>
    <xdr:sp>
      <xdr:nvSpPr>
        <xdr:cNvPr id="5" name="Text Box 6"/>
        <xdr:cNvSpPr txBox="1">
          <a:spLocks noChangeArrowheads="1"/>
        </xdr:cNvSpPr>
      </xdr:nvSpPr>
      <xdr:spPr>
        <a:xfrm>
          <a:off x="981075" y="22669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Status:</a:t>
          </a:r>
        </a:p>
      </xdr:txBody>
    </xdr:sp>
    <xdr:clientData/>
  </xdr:oneCellAnchor>
  <xdr:twoCellAnchor>
    <xdr:from>
      <xdr:col>2</xdr:col>
      <xdr:colOff>266700</xdr:colOff>
      <xdr:row>13</xdr:row>
      <xdr:rowOff>66675</xdr:rowOff>
    </xdr:from>
    <xdr:to>
      <xdr:col>2</xdr:col>
      <xdr:colOff>542925</xdr:colOff>
      <xdr:row>15</xdr:row>
      <xdr:rowOff>19050</xdr:rowOff>
    </xdr:to>
    <xdr:sp>
      <xdr:nvSpPr>
        <xdr:cNvPr id="6" name="Oval 7"/>
        <xdr:cNvSpPr>
          <a:spLocks noChangeAspect="1"/>
        </xdr:cNvSpPr>
      </xdr:nvSpPr>
      <xdr:spPr>
        <a:xfrm>
          <a:off x="1790700" y="2190750"/>
          <a:ext cx="276225" cy="2762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13</xdr:row>
      <xdr:rowOff>66675</xdr:rowOff>
    </xdr:from>
    <xdr:to>
      <xdr:col>2</xdr:col>
      <xdr:colOff>228600</xdr:colOff>
      <xdr:row>15</xdr:row>
      <xdr:rowOff>19050</xdr:rowOff>
    </xdr:to>
    <xdr:sp>
      <xdr:nvSpPr>
        <xdr:cNvPr id="7" name="Oval 8"/>
        <xdr:cNvSpPr>
          <a:spLocks noChangeAspect="1"/>
        </xdr:cNvSpPr>
      </xdr:nvSpPr>
      <xdr:spPr>
        <a:xfrm>
          <a:off x="1476375" y="219075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13</xdr:row>
      <xdr:rowOff>66675</xdr:rowOff>
    </xdr:from>
    <xdr:to>
      <xdr:col>3</xdr:col>
      <xdr:colOff>104775</xdr:colOff>
      <xdr:row>15</xdr:row>
      <xdr:rowOff>19050</xdr:rowOff>
    </xdr:to>
    <xdr:sp>
      <xdr:nvSpPr>
        <xdr:cNvPr id="8" name="Oval 9"/>
        <xdr:cNvSpPr>
          <a:spLocks noChangeAspect="1"/>
        </xdr:cNvSpPr>
      </xdr:nvSpPr>
      <xdr:spPr>
        <a:xfrm>
          <a:off x="2114550" y="219075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6</xdr:row>
      <xdr:rowOff>66675</xdr:rowOff>
    </xdr:from>
    <xdr:to>
      <xdr:col>4</xdr:col>
      <xdr:colOff>304800</xdr:colOff>
      <xdr:row>13</xdr:row>
      <xdr:rowOff>28575</xdr:rowOff>
    </xdr:to>
    <xdr:sp>
      <xdr:nvSpPr>
        <xdr:cNvPr id="9" name="AutoShape 16"/>
        <xdr:cNvSpPr>
          <a:spLocks/>
        </xdr:cNvSpPr>
      </xdr:nvSpPr>
      <xdr:spPr>
        <a:xfrm>
          <a:off x="1000125" y="1038225"/>
          <a:ext cx="2352675" cy="111442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E8F4FF"/>
            </a:gs>
            <a:gs pos="100000">
              <a:srgbClr val="99CCFF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Beschaffung</a:t>
          </a:r>
        </a:p>
      </xdr:txBody>
    </xdr:sp>
    <xdr:clientData/>
  </xdr:twoCellAnchor>
  <xdr:twoCellAnchor>
    <xdr:from>
      <xdr:col>5</xdr:col>
      <xdr:colOff>466725</xdr:colOff>
      <xdr:row>8</xdr:row>
      <xdr:rowOff>0</xdr:rowOff>
    </xdr:from>
    <xdr:to>
      <xdr:col>5</xdr:col>
      <xdr:colOff>628650</xdr:colOff>
      <xdr:row>9</xdr:row>
      <xdr:rowOff>0</xdr:rowOff>
    </xdr:to>
    <xdr:sp>
      <xdr:nvSpPr>
        <xdr:cNvPr id="10" name="Oval 25"/>
        <xdr:cNvSpPr>
          <a:spLocks noChangeAspect="1"/>
        </xdr:cNvSpPr>
      </xdr:nvSpPr>
      <xdr:spPr>
        <a:xfrm>
          <a:off x="4276725" y="1314450"/>
          <a:ext cx="161925" cy="1619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0</xdr:rowOff>
    </xdr:from>
    <xdr:to>
      <xdr:col>5</xdr:col>
      <xdr:colOff>628650</xdr:colOff>
      <xdr:row>11</xdr:row>
      <xdr:rowOff>0</xdr:rowOff>
    </xdr:to>
    <xdr:sp>
      <xdr:nvSpPr>
        <xdr:cNvPr id="11" name="Oval 28"/>
        <xdr:cNvSpPr>
          <a:spLocks noChangeAspect="1"/>
        </xdr:cNvSpPr>
      </xdr:nvSpPr>
      <xdr:spPr>
        <a:xfrm>
          <a:off x="4276725" y="1638300"/>
          <a:ext cx="161925" cy="1619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0</xdr:rowOff>
    </xdr:from>
    <xdr:to>
      <xdr:col>5</xdr:col>
      <xdr:colOff>628650</xdr:colOff>
      <xdr:row>13</xdr:row>
      <xdr:rowOff>0</xdr:rowOff>
    </xdr:to>
    <xdr:sp>
      <xdr:nvSpPr>
        <xdr:cNvPr id="12" name="Oval 33"/>
        <xdr:cNvSpPr>
          <a:spLocks noChangeAspect="1"/>
        </xdr:cNvSpPr>
      </xdr:nvSpPr>
      <xdr:spPr>
        <a:xfrm>
          <a:off x="4276725" y="1962150"/>
          <a:ext cx="161925" cy="161925"/>
        </a:xfrm>
        <a:prstGeom prst="ellipse">
          <a:avLst/>
        </a:prstGeom>
        <a:gradFill rotWithShape="1">
          <a:gsLst>
            <a:gs pos="0">
              <a:srgbClr val="9DE29D"/>
            </a:gs>
            <a:gs pos="100000">
              <a:srgbClr val="00B400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76200</xdr:rowOff>
    </xdr:from>
    <xdr:to>
      <xdr:col>11</xdr:col>
      <xdr:colOff>485775</xdr:colOff>
      <xdr:row>8</xdr:row>
      <xdr:rowOff>76200</xdr:rowOff>
    </xdr:to>
    <xdr:sp>
      <xdr:nvSpPr>
        <xdr:cNvPr id="13" name="Line 34"/>
        <xdr:cNvSpPr>
          <a:spLocks/>
        </xdr:cNvSpPr>
      </xdr:nvSpPr>
      <xdr:spPr>
        <a:xfrm rot="19800000">
          <a:off x="8524875" y="1390650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</xdr:row>
      <xdr:rowOff>76200</xdr:rowOff>
    </xdr:from>
    <xdr:to>
      <xdr:col>11</xdr:col>
      <xdr:colOff>476250</xdr:colOff>
      <xdr:row>10</xdr:row>
      <xdr:rowOff>76200</xdr:rowOff>
    </xdr:to>
    <xdr:sp>
      <xdr:nvSpPr>
        <xdr:cNvPr id="14" name="Line 35"/>
        <xdr:cNvSpPr>
          <a:spLocks/>
        </xdr:cNvSpPr>
      </xdr:nvSpPr>
      <xdr:spPr>
        <a:xfrm rot="1800000">
          <a:off x="8515350" y="1714500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12</xdr:row>
      <xdr:rowOff>76200</xdr:rowOff>
    </xdr:from>
    <xdr:to>
      <xdr:col>11</xdr:col>
      <xdr:colOff>495300</xdr:colOff>
      <xdr:row>12</xdr:row>
      <xdr:rowOff>76200</xdr:rowOff>
    </xdr:to>
    <xdr:sp>
      <xdr:nvSpPr>
        <xdr:cNvPr id="15" name="Line 36"/>
        <xdr:cNvSpPr>
          <a:spLocks/>
        </xdr:cNvSpPr>
      </xdr:nvSpPr>
      <xdr:spPr>
        <a:xfrm>
          <a:off x="8534400" y="2038350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9</xdr:row>
      <xdr:rowOff>66675</xdr:rowOff>
    </xdr:from>
    <xdr:to>
      <xdr:col>14</xdr:col>
      <xdr:colOff>438150</xdr:colOff>
      <xdr:row>11</xdr:row>
      <xdr:rowOff>66675</xdr:rowOff>
    </xdr:to>
    <xdr:sp macro="[0]!AutoForm37_BeiKlick">
      <xdr:nvSpPr>
        <xdr:cNvPr id="16" name="AutoShape 37"/>
        <xdr:cNvSpPr>
          <a:spLocks/>
        </xdr:cNvSpPr>
      </xdr:nvSpPr>
      <xdr:spPr>
        <a:xfrm>
          <a:off x="9372600" y="1543050"/>
          <a:ext cx="1828800" cy="323850"/>
        </a:xfrm>
        <a:prstGeom prst="bevel">
          <a:avLst>
            <a:gd name="adj" fmla="val -38097"/>
          </a:avLst>
        </a:prstGeom>
        <a:gradFill rotWithShape="1">
          <a:gsLst>
            <a:gs pos="0">
              <a:srgbClr val="B4B4B4"/>
            </a:gs>
            <a:gs pos="50000">
              <a:srgbClr val="525252"/>
            </a:gs>
            <a:gs pos="100000">
              <a:srgbClr val="B4B4B4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empfohlene Maßnahmen</a:t>
          </a:r>
        </a:p>
      </xdr:txBody>
    </xdr:sp>
    <xdr:clientData/>
  </xdr:twoCellAnchor>
  <xdr:twoCellAnchor>
    <xdr:from>
      <xdr:col>5</xdr:col>
      <xdr:colOff>466725</xdr:colOff>
      <xdr:row>21</xdr:row>
      <xdr:rowOff>0</xdr:rowOff>
    </xdr:from>
    <xdr:to>
      <xdr:col>5</xdr:col>
      <xdr:colOff>628650</xdr:colOff>
      <xdr:row>22</xdr:row>
      <xdr:rowOff>0</xdr:rowOff>
    </xdr:to>
    <xdr:sp>
      <xdr:nvSpPr>
        <xdr:cNvPr id="17" name="Oval 39"/>
        <xdr:cNvSpPr>
          <a:spLocks noChangeAspect="1"/>
        </xdr:cNvSpPr>
      </xdr:nvSpPr>
      <xdr:spPr>
        <a:xfrm>
          <a:off x="4276725" y="3438525"/>
          <a:ext cx="161925" cy="1619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0</xdr:rowOff>
    </xdr:from>
    <xdr:to>
      <xdr:col>5</xdr:col>
      <xdr:colOff>628650</xdr:colOff>
      <xdr:row>24</xdr:row>
      <xdr:rowOff>0</xdr:rowOff>
    </xdr:to>
    <xdr:sp>
      <xdr:nvSpPr>
        <xdr:cNvPr id="18" name="Oval 40"/>
        <xdr:cNvSpPr>
          <a:spLocks noChangeAspect="1"/>
        </xdr:cNvSpPr>
      </xdr:nvSpPr>
      <xdr:spPr>
        <a:xfrm>
          <a:off x="4276725" y="3762375"/>
          <a:ext cx="161925" cy="161925"/>
        </a:xfrm>
        <a:prstGeom prst="ellipse">
          <a:avLst/>
        </a:prstGeom>
        <a:gradFill rotWithShape="1">
          <a:gsLst>
            <a:gs pos="0">
              <a:srgbClr val="9DE29D"/>
            </a:gs>
            <a:gs pos="100000">
              <a:srgbClr val="00B400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0</xdr:rowOff>
    </xdr:from>
    <xdr:to>
      <xdr:col>5</xdr:col>
      <xdr:colOff>628650</xdr:colOff>
      <xdr:row>26</xdr:row>
      <xdr:rowOff>0</xdr:rowOff>
    </xdr:to>
    <xdr:sp>
      <xdr:nvSpPr>
        <xdr:cNvPr id="19" name="Oval 41"/>
        <xdr:cNvSpPr>
          <a:spLocks noChangeAspect="1"/>
        </xdr:cNvSpPr>
      </xdr:nvSpPr>
      <xdr:spPr>
        <a:xfrm>
          <a:off x="4276725" y="4086225"/>
          <a:ext cx="161925" cy="161925"/>
        </a:xfrm>
        <a:prstGeom prst="ellipse">
          <a:avLst/>
        </a:prstGeom>
        <a:gradFill rotWithShape="1">
          <a:gsLst>
            <a:gs pos="0">
              <a:srgbClr val="9DE29D"/>
            </a:gs>
            <a:gs pos="100000">
              <a:srgbClr val="00B400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21</xdr:row>
      <xdr:rowOff>76200</xdr:rowOff>
    </xdr:from>
    <xdr:to>
      <xdr:col>11</xdr:col>
      <xdr:colOff>485775</xdr:colOff>
      <xdr:row>21</xdr:row>
      <xdr:rowOff>76200</xdr:rowOff>
    </xdr:to>
    <xdr:sp>
      <xdr:nvSpPr>
        <xdr:cNvPr id="20" name="Line 42"/>
        <xdr:cNvSpPr>
          <a:spLocks/>
        </xdr:cNvSpPr>
      </xdr:nvSpPr>
      <xdr:spPr>
        <a:xfrm rot="19800000">
          <a:off x="8524875" y="3514725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23</xdr:row>
      <xdr:rowOff>76200</xdr:rowOff>
    </xdr:from>
    <xdr:to>
      <xdr:col>11</xdr:col>
      <xdr:colOff>476250</xdr:colOff>
      <xdr:row>23</xdr:row>
      <xdr:rowOff>76200</xdr:rowOff>
    </xdr:to>
    <xdr:sp>
      <xdr:nvSpPr>
        <xdr:cNvPr id="21" name="Line 43"/>
        <xdr:cNvSpPr>
          <a:spLocks/>
        </xdr:cNvSpPr>
      </xdr:nvSpPr>
      <xdr:spPr>
        <a:xfrm rot="19800000">
          <a:off x="8515350" y="3838575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25</xdr:row>
      <xdr:rowOff>76200</xdr:rowOff>
    </xdr:from>
    <xdr:to>
      <xdr:col>11</xdr:col>
      <xdr:colOff>495300</xdr:colOff>
      <xdr:row>25</xdr:row>
      <xdr:rowOff>76200</xdr:rowOff>
    </xdr:to>
    <xdr:sp>
      <xdr:nvSpPr>
        <xdr:cNvPr id="22" name="Line 44"/>
        <xdr:cNvSpPr>
          <a:spLocks/>
        </xdr:cNvSpPr>
      </xdr:nvSpPr>
      <xdr:spPr>
        <a:xfrm>
          <a:off x="8534400" y="4162425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21</xdr:row>
      <xdr:rowOff>19050</xdr:rowOff>
    </xdr:from>
    <xdr:to>
      <xdr:col>4</xdr:col>
      <xdr:colOff>304800</xdr:colOff>
      <xdr:row>27</xdr:row>
      <xdr:rowOff>142875</xdr:rowOff>
    </xdr:to>
    <xdr:grpSp>
      <xdr:nvGrpSpPr>
        <xdr:cNvPr id="23" name="Group 51"/>
        <xdr:cNvGrpSpPr>
          <a:grpSpLocks/>
        </xdr:cNvGrpSpPr>
      </xdr:nvGrpSpPr>
      <xdr:grpSpPr>
        <a:xfrm>
          <a:off x="590550" y="3457575"/>
          <a:ext cx="2762250" cy="1095375"/>
          <a:chOff x="542" y="613"/>
          <a:chExt cx="290" cy="115"/>
        </a:xfrm>
        <a:solidFill>
          <a:srgbClr val="FFFFFF"/>
        </a:solidFill>
      </xdr:grpSpPr>
      <xdr:sp>
        <xdr:nvSpPr>
          <xdr:cNvPr id="24" name="AutoShape 45"/>
          <xdr:cNvSpPr>
            <a:spLocks/>
          </xdr:cNvSpPr>
        </xdr:nvSpPr>
        <xdr:spPr>
          <a:xfrm>
            <a:off x="542" y="613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>
        <xdr:nvSpPr>
          <xdr:cNvPr id="25" name="Text Box 46"/>
          <xdr:cNvSpPr txBox="1">
            <a:spLocks noChangeArrowheads="1"/>
          </xdr:cNvSpPr>
        </xdr:nvSpPr>
        <xdr:spPr>
          <a:xfrm>
            <a:off x="584" y="701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Status:</a:t>
            </a:r>
          </a:p>
        </xdr:txBody>
      </xdr:sp>
      <xdr:sp>
        <xdr:nvSpPr>
          <xdr:cNvPr id="26" name="Oval 47"/>
          <xdr:cNvSpPr>
            <a:spLocks noChangeAspect="1"/>
          </xdr:cNvSpPr>
        </xdr:nvSpPr>
        <xdr:spPr>
          <a:xfrm>
            <a:off x="668" y="693"/>
            <a:ext cx="29" cy="29"/>
          </a:xfrm>
          <a:prstGeom prst="ellipse">
            <a:avLst/>
          </a:prstGeom>
          <a:gradFill rotWithShape="1">
            <a:gsLst>
              <a:gs pos="0">
                <a:srgbClr val="FFFFDB"/>
              </a:gs>
              <a:gs pos="100000">
                <a:srgbClr val="FFFF00"/>
              </a:gs>
            </a:gsLst>
            <a:lin ang="2700000" scaled="1"/>
          </a:gradFill>
          <a:ln w="12700" cmpd="sng">
            <a:solidFill>
              <a:srgbClr val="CC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48"/>
          <xdr:cNvSpPr>
            <a:spLocks noChangeAspect="1"/>
          </xdr:cNvSpPr>
        </xdr:nvSpPr>
        <xdr:spPr>
          <a:xfrm>
            <a:off x="635" y="693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49"/>
          <xdr:cNvSpPr>
            <a:spLocks noChangeAspect="1"/>
          </xdr:cNvSpPr>
        </xdr:nvSpPr>
        <xdr:spPr>
          <a:xfrm>
            <a:off x="702" y="693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50"/>
          <xdr:cNvSpPr>
            <a:spLocks/>
          </xdr:cNvSpPr>
        </xdr:nvSpPr>
        <xdr:spPr>
          <a:xfrm>
            <a:off x="585" y="573"/>
            <a:ext cx="247" cy="117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Auftrags-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bearbeitung</a:t>
            </a:r>
          </a:p>
        </xdr:txBody>
      </xdr:sp>
    </xdr:grpSp>
    <xdr:clientData/>
  </xdr:twoCellAnchor>
  <xdr:twoCellAnchor>
    <xdr:from>
      <xdr:col>5</xdr:col>
      <xdr:colOff>466725</xdr:colOff>
      <xdr:row>34</xdr:row>
      <xdr:rowOff>0</xdr:rowOff>
    </xdr:from>
    <xdr:to>
      <xdr:col>5</xdr:col>
      <xdr:colOff>628650</xdr:colOff>
      <xdr:row>35</xdr:row>
      <xdr:rowOff>0</xdr:rowOff>
    </xdr:to>
    <xdr:sp>
      <xdr:nvSpPr>
        <xdr:cNvPr id="30" name="Oval 52"/>
        <xdr:cNvSpPr>
          <a:spLocks noChangeAspect="1"/>
        </xdr:cNvSpPr>
      </xdr:nvSpPr>
      <xdr:spPr>
        <a:xfrm>
          <a:off x="4276725" y="5562600"/>
          <a:ext cx="161925" cy="161925"/>
        </a:xfrm>
        <a:prstGeom prst="ellipse">
          <a:avLst/>
        </a:prstGeom>
        <a:gradFill rotWithShape="1">
          <a:gsLst>
            <a:gs pos="0">
              <a:srgbClr val="FC7474"/>
            </a:gs>
            <a:gs pos="100000">
              <a:srgbClr val="FA0000"/>
            </a:gs>
          </a:gsLst>
          <a:lin ang="2700000" scaled="1"/>
        </a:gradFill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36</xdr:row>
      <xdr:rowOff>0</xdr:rowOff>
    </xdr:from>
    <xdr:to>
      <xdr:col>5</xdr:col>
      <xdr:colOff>628650</xdr:colOff>
      <xdr:row>37</xdr:row>
      <xdr:rowOff>0</xdr:rowOff>
    </xdr:to>
    <xdr:sp>
      <xdr:nvSpPr>
        <xdr:cNvPr id="31" name="Oval 53"/>
        <xdr:cNvSpPr>
          <a:spLocks noChangeAspect="1"/>
        </xdr:cNvSpPr>
      </xdr:nvSpPr>
      <xdr:spPr>
        <a:xfrm>
          <a:off x="4276725" y="5886450"/>
          <a:ext cx="161925" cy="161925"/>
        </a:xfrm>
        <a:prstGeom prst="ellipse">
          <a:avLst/>
        </a:prstGeom>
        <a:gradFill rotWithShape="1">
          <a:gsLst>
            <a:gs pos="0">
              <a:srgbClr val="9DE29D"/>
            </a:gs>
            <a:gs pos="100000">
              <a:srgbClr val="00B400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38</xdr:row>
      <xdr:rowOff>0</xdr:rowOff>
    </xdr:from>
    <xdr:to>
      <xdr:col>5</xdr:col>
      <xdr:colOff>628650</xdr:colOff>
      <xdr:row>39</xdr:row>
      <xdr:rowOff>0</xdr:rowOff>
    </xdr:to>
    <xdr:sp>
      <xdr:nvSpPr>
        <xdr:cNvPr id="32" name="Oval 54"/>
        <xdr:cNvSpPr>
          <a:spLocks noChangeAspect="1"/>
        </xdr:cNvSpPr>
      </xdr:nvSpPr>
      <xdr:spPr>
        <a:xfrm>
          <a:off x="4276725" y="6210300"/>
          <a:ext cx="161925" cy="161925"/>
        </a:xfrm>
        <a:prstGeom prst="ellipse">
          <a:avLst/>
        </a:prstGeom>
        <a:gradFill rotWithShape="1">
          <a:gsLst>
            <a:gs pos="0">
              <a:srgbClr val="9DE29D"/>
            </a:gs>
            <a:gs pos="100000">
              <a:srgbClr val="00B400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34</xdr:row>
      <xdr:rowOff>76200</xdr:rowOff>
    </xdr:from>
    <xdr:to>
      <xdr:col>11</xdr:col>
      <xdr:colOff>485775</xdr:colOff>
      <xdr:row>34</xdr:row>
      <xdr:rowOff>76200</xdr:rowOff>
    </xdr:to>
    <xdr:sp>
      <xdr:nvSpPr>
        <xdr:cNvPr id="33" name="Line 55"/>
        <xdr:cNvSpPr>
          <a:spLocks/>
        </xdr:cNvSpPr>
      </xdr:nvSpPr>
      <xdr:spPr>
        <a:xfrm rot="19800000">
          <a:off x="8524875" y="5638800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76200</xdr:rowOff>
    </xdr:from>
    <xdr:to>
      <xdr:col>11</xdr:col>
      <xdr:colOff>476250</xdr:colOff>
      <xdr:row>36</xdr:row>
      <xdr:rowOff>76200</xdr:rowOff>
    </xdr:to>
    <xdr:sp>
      <xdr:nvSpPr>
        <xdr:cNvPr id="34" name="Line 56"/>
        <xdr:cNvSpPr>
          <a:spLocks/>
        </xdr:cNvSpPr>
      </xdr:nvSpPr>
      <xdr:spPr>
        <a:xfrm>
          <a:off x="8515350" y="5962650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38</xdr:row>
      <xdr:rowOff>76200</xdr:rowOff>
    </xdr:from>
    <xdr:to>
      <xdr:col>11</xdr:col>
      <xdr:colOff>476250</xdr:colOff>
      <xdr:row>38</xdr:row>
      <xdr:rowOff>76200</xdr:rowOff>
    </xdr:to>
    <xdr:sp>
      <xdr:nvSpPr>
        <xdr:cNvPr id="35" name="Line 57"/>
        <xdr:cNvSpPr>
          <a:spLocks/>
        </xdr:cNvSpPr>
      </xdr:nvSpPr>
      <xdr:spPr>
        <a:xfrm>
          <a:off x="8515350" y="6286500"/>
          <a:ext cx="247650" cy="0"/>
        </a:xfrm>
        <a:prstGeom prst="line">
          <a:avLst/>
        </a:prstGeom>
        <a:noFill/>
        <a:ln w="22225" cmpd="sng">
          <a:solidFill>
            <a:srgbClr val="4D4D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33</xdr:row>
      <xdr:rowOff>133350</xdr:rowOff>
    </xdr:from>
    <xdr:to>
      <xdr:col>4</xdr:col>
      <xdr:colOff>304800</xdr:colOff>
      <xdr:row>40</xdr:row>
      <xdr:rowOff>95250</xdr:rowOff>
    </xdr:to>
    <xdr:grpSp>
      <xdr:nvGrpSpPr>
        <xdr:cNvPr id="36" name="Group 58"/>
        <xdr:cNvGrpSpPr>
          <a:grpSpLocks/>
        </xdr:cNvGrpSpPr>
      </xdr:nvGrpSpPr>
      <xdr:grpSpPr>
        <a:xfrm>
          <a:off x="590550" y="5534025"/>
          <a:ext cx="2762250" cy="1095375"/>
          <a:chOff x="62" y="150"/>
          <a:chExt cx="290" cy="115"/>
        </a:xfrm>
        <a:solidFill>
          <a:srgbClr val="FFFFFF"/>
        </a:solidFill>
      </xdr:grpSpPr>
      <xdr:sp>
        <xdr:nvSpPr>
          <xdr:cNvPr id="37" name="AutoShape 59"/>
          <xdr:cNvSpPr>
            <a:spLocks/>
          </xdr:cNvSpPr>
        </xdr:nvSpPr>
        <xdr:spPr>
          <a:xfrm>
            <a:off x="62" y="150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>
        <xdr:nvSpPr>
          <xdr:cNvPr id="38" name="Text Box 60"/>
          <xdr:cNvSpPr txBox="1">
            <a:spLocks noChangeArrowheads="1"/>
          </xdr:cNvSpPr>
        </xdr:nvSpPr>
        <xdr:spPr>
          <a:xfrm>
            <a:off x="104" y="238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Status:</a:t>
            </a:r>
          </a:p>
        </xdr:txBody>
      </xdr:sp>
      <xdr:sp>
        <xdr:nvSpPr>
          <xdr:cNvPr id="39" name="Oval 61"/>
          <xdr:cNvSpPr>
            <a:spLocks noChangeAspect="1"/>
          </xdr:cNvSpPr>
        </xdr:nvSpPr>
        <xdr:spPr>
          <a:xfrm>
            <a:off x="188" y="230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62"/>
          <xdr:cNvSpPr>
            <a:spLocks noChangeAspect="1"/>
          </xdr:cNvSpPr>
        </xdr:nvSpPr>
        <xdr:spPr>
          <a:xfrm>
            <a:off x="155" y="230"/>
            <a:ext cx="29" cy="29"/>
          </a:xfrm>
          <a:prstGeom prst="ellipse">
            <a:avLst/>
          </a:prstGeom>
          <a:gradFill rotWithShape="1">
            <a:gsLst>
              <a:gs pos="0">
                <a:srgbClr val="FC7474"/>
              </a:gs>
              <a:gs pos="100000">
                <a:srgbClr val="FA0000"/>
              </a:gs>
            </a:gsLst>
            <a:lin ang="2700000" scaled="1"/>
          </a:gradFill>
          <a:ln w="127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63"/>
          <xdr:cNvSpPr>
            <a:spLocks noChangeAspect="1"/>
          </xdr:cNvSpPr>
        </xdr:nvSpPr>
        <xdr:spPr>
          <a:xfrm>
            <a:off x="222" y="230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64"/>
          <xdr:cNvSpPr>
            <a:spLocks/>
          </xdr:cNvSpPr>
        </xdr:nvSpPr>
        <xdr:spPr>
          <a:xfrm>
            <a:off x="105" y="110"/>
            <a:ext cx="247" cy="117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Distribution</a:t>
            </a:r>
          </a:p>
        </xdr:txBody>
      </xdr:sp>
    </xdr:grpSp>
    <xdr:clientData/>
  </xdr:twoCellAnchor>
  <xdr:twoCellAnchor>
    <xdr:from>
      <xdr:col>12</xdr:col>
      <xdr:colOff>133350</xdr:colOff>
      <xdr:row>22</xdr:row>
      <xdr:rowOff>85725</xdr:rowOff>
    </xdr:from>
    <xdr:to>
      <xdr:col>14</xdr:col>
      <xdr:colOff>438150</xdr:colOff>
      <xdr:row>24</xdr:row>
      <xdr:rowOff>85725</xdr:rowOff>
    </xdr:to>
    <xdr:sp macro="[0]!AutoForm65_BeiKlick">
      <xdr:nvSpPr>
        <xdr:cNvPr id="43" name="AutoShape 65"/>
        <xdr:cNvSpPr>
          <a:spLocks/>
        </xdr:cNvSpPr>
      </xdr:nvSpPr>
      <xdr:spPr>
        <a:xfrm>
          <a:off x="9372600" y="3686175"/>
          <a:ext cx="1828800" cy="323850"/>
        </a:xfrm>
        <a:prstGeom prst="bevel">
          <a:avLst>
            <a:gd name="adj" fmla="val -38097"/>
          </a:avLst>
        </a:prstGeom>
        <a:gradFill rotWithShape="1">
          <a:gsLst>
            <a:gs pos="0">
              <a:srgbClr val="B4B4B4"/>
            </a:gs>
            <a:gs pos="50000">
              <a:srgbClr val="525252"/>
            </a:gs>
            <a:gs pos="100000">
              <a:srgbClr val="B4B4B4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empfohlene Maßnahmen</a:t>
          </a:r>
        </a:p>
      </xdr:txBody>
    </xdr:sp>
    <xdr:clientData/>
  </xdr:twoCellAnchor>
  <xdr:twoCellAnchor>
    <xdr:from>
      <xdr:col>12</xdr:col>
      <xdr:colOff>133350</xdr:colOff>
      <xdr:row>35</xdr:row>
      <xdr:rowOff>76200</xdr:rowOff>
    </xdr:from>
    <xdr:to>
      <xdr:col>14</xdr:col>
      <xdr:colOff>438150</xdr:colOff>
      <xdr:row>37</xdr:row>
      <xdr:rowOff>76200</xdr:rowOff>
    </xdr:to>
    <xdr:sp macro="[0]!AutoForm66_BeiKlick">
      <xdr:nvSpPr>
        <xdr:cNvPr id="44" name="AutoShape 66"/>
        <xdr:cNvSpPr>
          <a:spLocks/>
        </xdr:cNvSpPr>
      </xdr:nvSpPr>
      <xdr:spPr>
        <a:xfrm>
          <a:off x="9372600" y="5800725"/>
          <a:ext cx="1828800" cy="323850"/>
        </a:xfrm>
        <a:prstGeom prst="bevel">
          <a:avLst>
            <a:gd name="adj" fmla="val -38097"/>
          </a:avLst>
        </a:prstGeom>
        <a:gradFill rotWithShape="1">
          <a:gsLst>
            <a:gs pos="0">
              <a:srgbClr val="B4B4B4"/>
            </a:gs>
            <a:gs pos="50000">
              <a:srgbClr val="525252"/>
            </a:gs>
            <a:gs pos="100000">
              <a:srgbClr val="B4B4B4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empfohlene Maßnahmen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9</xdr:col>
      <xdr:colOff>142875</xdr:colOff>
      <xdr:row>3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3375" y="200025"/>
          <a:ext cx="6619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Cockpit - </a:t>
          </a:r>
          <a:r>
            <a:rPr lang="en-US" cap="none" sz="2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MIS - Indikatoren</a:t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12</xdr:col>
      <xdr:colOff>466725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247650" y="647700"/>
          <a:ext cx="93154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0</xdr:rowOff>
    </xdr:from>
    <xdr:to>
      <xdr:col>12</xdr:col>
      <xdr:colOff>409575</xdr:colOff>
      <xdr:row>3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61925"/>
          <a:ext cx="1790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590550</xdr:colOff>
      <xdr:row>8</xdr:row>
      <xdr:rowOff>114300</xdr:rowOff>
    </xdr:from>
    <xdr:to>
      <xdr:col>3</xdr:col>
      <xdr:colOff>657225</xdr:colOff>
      <xdr:row>15</xdr:row>
      <xdr:rowOff>76200</xdr:rowOff>
    </xdr:to>
    <xdr:sp>
      <xdr:nvSpPr>
        <xdr:cNvPr id="4" name="AutoShape 17"/>
        <xdr:cNvSpPr>
          <a:spLocks/>
        </xdr:cNvSpPr>
      </xdr:nvSpPr>
      <xdr:spPr>
        <a:xfrm>
          <a:off x="590550" y="1409700"/>
          <a:ext cx="2352675" cy="109537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F5F5F5"/>
            </a:gs>
            <a:gs pos="100000">
              <a:srgbClr val="DDDDDD"/>
            </a:gs>
          </a:gsLst>
          <a:lin ang="2700000" scaled="1"/>
        </a:gradFill>
        <a:ln w="12700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oneCellAnchor>
    <xdr:from>
      <xdr:col>1</xdr:col>
      <xdr:colOff>200025</xdr:colOff>
      <xdr:row>13</xdr:row>
      <xdr:rowOff>152400</xdr:rowOff>
    </xdr:from>
    <xdr:ext cx="438150" cy="180975"/>
    <xdr:sp>
      <xdr:nvSpPr>
        <xdr:cNvPr id="5" name="Text Box 12"/>
        <xdr:cNvSpPr txBox="1">
          <a:spLocks noChangeArrowheads="1"/>
        </xdr:cNvSpPr>
      </xdr:nvSpPr>
      <xdr:spPr>
        <a:xfrm>
          <a:off x="962025" y="2257425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Status:</a:t>
          </a:r>
        </a:p>
      </xdr:txBody>
    </xdr:sp>
    <xdr:clientData/>
  </xdr:oneCellAnchor>
  <xdr:twoCellAnchor>
    <xdr:from>
      <xdr:col>2</xdr:col>
      <xdr:colOff>266700</xdr:colOff>
      <xdr:row>13</xdr:row>
      <xdr:rowOff>66675</xdr:rowOff>
    </xdr:from>
    <xdr:to>
      <xdr:col>2</xdr:col>
      <xdr:colOff>542925</xdr:colOff>
      <xdr:row>15</xdr:row>
      <xdr:rowOff>19050</xdr:rowOff>
    </xdr:to>
    <xdr:sp>
      <xdr:nvSpPr>
        <xdr:cNvPr id="6" name="Oval 19"/>
        <xdr:cNvSpPr>
          <a:spLocks noChangeAspect="1"/>
        </xdr:cNvSpPr>
      </xdr:nvSpPr>
      <xdr:spPr>
        <a:xfrm>
          <a:off x="1790700" y="2171700"/>
          <a:ext cx="276225" cy="2762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13</xdr:row>
      <xdr:rowOff>66675</xdr:rowOff>
    </xdr:from>
    <xdr:to>
      <xdr:col>2</xdr:col>
      <xdr:colOff>228600</xdr:colOff>
      <xdr:row>15</xdr:row>
      <xdr:rowOff>19050</xdr:rowOff>
    </xdr:to>
    <xdr:sp>
      <xdr:nvSpPr>
        <xdr:cNvPr id="7" name="Oval 20"/>
        <xdr:cNvSpPr>
          <a:spLocks noChangeAspect="1"/>
        </xdr:cNvSpPr>
      </xdr:nvSpPr>
      <xdr:spPr>
        <a:xfrm>
          <a:off x="1476375" y="217170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13</xdr:row>
      <xdr:rowOff>66675</xdr:rowOff>
    </xdr:from>
    <xdr:to>
      <xdr:col>3</xdr:col>
      <xdr:colOff>104775</xdr:colOff>
      <xdr:row>15</xdr:row>
      <xdr:rowOff>19050</xdr:rowOff>
    </xdr:to>
    <xdr:sp>
      <xdr:nvSpPr>
        <xdr:cNvPr id="8" name="Oval 21"/>
        <xdr:cNvSpPr>
          <a:spLocks noChangeAspect="1"/>
        </xdr:cNvSpPr>
      </xdr:nvSpPr>
      <xdr:spPr>
        <a:xfrm>
          <a:off x="2114550" y="217170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20</xdr:row>
      <xdr:rowOff>114300</xdr:rowOff>
    </xdr:from>
    <xdr:to>
      <xdr:col>3</xdr:col>
      <xdr:colOff>657225</xdr:colOff>
      <xdr:row>27</xdr:row>
      <xdr:rowOff>76200</xdr:rowOff>
    </xdr:to>
    <xdr:sp>
      <xdr:nvSpPr>
        <xdr:cNvPr id="9" name="AutoShape 23"/>
        <xdr:cNvSpPr>
          <a:spLocks/>
        </xdr:cNvSpPr>
      </xdr:nvSpPr>
      <xdr:spPr>
        <a:xfrm>
          <a:off x="590550" y="3352800"/>
          <a:ext cx="2352675" cy="109537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F5F5F5"/>
            </a:gs>
            <a:gs pos="100000">
              <a:srgbClr val="DDDDDD"/>
            </a:gs>
          </a:gsLst>
          <a:lin ang="2700000" scaled="1"/>
        </a:gradFill>
        <a:ln w="12700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oneCellAnchor>
    <xdr:from>
      <xdr:col>1</xdr:col>
      <xdr:colOff>200025</xdr:colOff>
      <xdr:row>25</xdr:row>
      <xdr:rowOff>152400</xdr:rowOff>
    </xdr:from>
    <xdr:ext cx="438150" cy="180975"/>
    <xdr:sp>
      <xdr:nvSpPr>
        <xdr:cNvPr id="10" name="Text Box 25"/>
        <xdr:cNvSpPr txBox="1">
          <a:spLocks noChangeArrowheads="1"/>
        </xdr:cNvSpPr>
      </xdr:nvSpPr>
      <xdr:spPr>
        <a:xfrm>
          <a:off x="962025" y="4200525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Status:</a:t>
          </a:r>
        </a:p>
      </xdr:txBody>
    </xdr:sp>
    <xdr:clientData/>
  </xdr:oneCellAnchor>
  <xdr:twoCellAnchor>
    <xdr:from>
      <xdr:col>2</xdr:col>
      <xdr:colOff>266700</xdr:colOff>
      <xdr:row>25</xdr:row>
      <xdr:rowOff>66675</xdr:rowOff>
    </xdr:from>
    <xdr:to>
      <xdr:col>2</xdr:col>
      <xdr:colOff>542925</xdr:colOff>
      <xdr:row>27</xdr:row>
      <xdr:rowOff>19050</xdr:rowOff>
    </xdr:to>
    <xdr:sp>
      <xdr:nvSpPr>
        <xdr:cNvPr id="11" name="Oval 26"/>
        <xdr:cNvSpPr>
          <a:spLocks noChangeAspect="1"/>
        </xdr:cNvSpPr>
      </xdr:nvSpPr>
      <xdr:spPr>
        <a:xfrm>
          <a:off x="1790700" y="4114800"/>
          <a:ext cx="276225" cy="2762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25</xdr:row>
      <xdr:rowOff>66675</xdr:rowOff>
    </xdr:from>
    <xdr:to>
      <xdr:col>2</xdr:col>
      <xdr:colOff>228600</xdr:colOff>
      <xdr:row>27</xdr:row>
      <xdr:rowOff>19050</xdr:rowOff>
    </xdr:to>
    <xdr:sp>
      <xdr:nvSpPr>
        <xdr:cNvPr id="12" name="Oval 27"/>
        <xdr:cNvSpPr>
          <a:spLocks noChangeAspect="1"/>
        </xdr:cNvSpPr>
      </xdr:nvSpPr>
      <xdr:spPr>
        <a:xfrm>
          <a:off x="1476375" y="411480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25</xdr:row>
      <xdr:rowOff>66675</xdr:rowOff>
    </xdr:from>
    <xdr:to>
      <xdr:col>3</xdr:col>
      <xdr:colOff>104775</xdr:colOff>
      <xdr:row>27</xdr:row>
      <xdr:rowOff>19050</xdr:rowOff>
    </xdr:to>
    <xdr:sp>
      <xdr:nvSpPr>
        <xdr:cNvPr id="13" name="Oval 28"/>
        <xdr:cNvSpPr>
          <a:spLocks noChangeAspect="1"/>
        </xdr:cNvSpPr>
      </xdr:nvSpPr>
      <xdr:spPr>
        <a:xfrm>
          <a:off x="2114550" y="411480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57150</xdr:rowOff>
    </xdr:from>
    <xdr:to>
      <xdr:col>4</xdr:col>
      <xdr:colOff>314325</xdr:colOff>
      <xdr:row>25</xdr:row>
      <xdr:rowOff>19050</xdr:rowOff>
    </xdr:to>
    <xdr:sp>
      <xdr:nvSpPr>
        <xdr:cNvPr id="14" name="AutoShape 7"/>
        <xdr:cNvSpPr>
          <a:spLocks/>
        </xdr:cNvSpPr>
      </xdr:nvSpPr>
      <xdr:spPr>
        <a:xfrm>
          <a:off x="1009650" y="2971800"/>
          <a:ext cx="2352675" cy="109537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E8F4FF"/>
            </a:gs>
            <a:gs pos="100000">
              <a:srgbClr val="99CCFF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Auftrags-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bearbeitung</a:t>
          </a:r>
        </a:p>
      </xdr:txBody>
    </xdr:sp>
    <xdr:clientData/>
  </xdr:twoCellAnchor>
  <xdr:twoCellAnchor>
    <xdr:from>
      <xdr:col>1</xdr:col>
      <xdr:colOff>238125</xdr:colOff>
      <xdr:row>6</xdr:row>
      <xdr:rowOff>66675</xdr:rowOff>
    </xdr:from>
    <xdr:to>
      <xdr:col>4</xdr:col>
      <xdr:colOff>304800</xdr:colOff>
      <xdr:row>13</xdr:row>
      <xdr:rowOff>28575</xdr:rowOff>
    </xdr:to>
    <xdr:sp>
      <xdr:nvSpPr>
        <xdr:cNvPr id="15" name="AutoShape 6"/>
        <xdr:cNvSpPr>
          <a:spLocks/>
        </xdr:cNvSpPr>
      </xdr:nvSpPr>
      <xdr:spPr>
        <a:xfrm>
          <a:off x="1000125" y="1038225"/>
          <a:ext cx="2352675" cy="109537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E8F4FF"/>
            </a:gs>
            <a:gs pos="100000">
              <a:srgbClr val="99CCFF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Beschaffung</a:t>
          </a:r>
        </a:p>
      </xdr:txBody>
    </xdr:sp>
    <xdr:clientData/>
  </xdr:twoCellAnchor>
  <xdr:twoCellAnchor>
    <xdr:from>
      <xdr:col>0</xdr:col>
      <xdr:colOff>581025</xdr:colOff>
      <xdr:row>32</xdr:row>
      <xdr:rowOff>133350</xdr:rowOff>
    </xdr:from>
    <xdr:to>
      <xdr:col>3</xdr:col>
      <xdr:colOff>647700</xdr:colOff>
      <xdr:row>39</xdr:row>
      <xdr:rowOff>95250</xdr:rowOff>
    </xdr:to>
    <xdr:sp>
      <xdr:nvSpPr>
        <xdr:cNvPr id="16" name="AutoShape 29"/>
        <xdr:cNvSpPr>
          <a:spLocks/>
        </xdr:cNvSpPr>
      </xdr:nvSpPr>
      <xdr:spPr>
        <a:xfrm>
          <a:off x="581025" y="5314950"/>
          <a:ext cx="2352675" cy="109537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F5F5F5"/>
            </a:gs>
            <a:gs pos="100000">
              <a:srgbClr val="DDDDDD"/>
            </a:gs>
          </a:gsLst>
          <a:lin ang="2700000" scaled="1"/>
        </a:gradFill>
        <a:ln w="12700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oneCellAnchor>
    <xdr:from>
      <xdr:col>1</xdr:col>
      <xdr:colOff>200025</xdr:colOff>
      <xdr:row>38</xdr:row>
      <xdr:rowOff>0</xdr:rowOff>
    </xdr:from>
    <xdr:ext cx="438150" cy="180975"/>
    <xdr:sp>
      <xdr:nvSpPr>
        <xdr:cNvPr id="17" name="Text Box 31"/>
        <xdr:cNvSpPr txBox="1">
          <a:spLocks noChangeArrowheads="1"/>
        </xdr:cNvSpPr>
      </xdr:nvSpPr>
      <xdr:spPr>
        <a:xfrm>
          <a:off x="962025" y="6153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Status:</a:t>
          </a:r>
        </a:p>
      </xdr:txBody>
    </xdr:sp>
    <xdr:clientData/>
  </xdr:oneCellAnchor>
  <xdr:twoCellAnchor>
    <xdr:from>
      <xdr:col>2</xdr:col>
      <xdr:colOff>257175</xdr:colOff>
      <xdr:row>37</xdr:row>
      <xdr:rowOff>85725</xdr:rowOff>
    </xdr:from>
    <xdr:to>
      <xdr:col>2</xdr:col>
      <xdr:colOff>533400</xdr:colOff>
      <xdr:row>39</xdr:row>
      <xdr:rowOff>38100</xdr:rowOff>
    </xdr:to>
    <xdr:sp>
      <xdr:nvSpPr>
        <xdr:cNvPr id="18" name="Oval 32"/>
        <xdr:cNvSpPr>
          <a:spLocks noChangeAspect="1"/>
        </xdr:cNvSpPr>
      </xdr:nvSpPr>
      <xdr:spPr>
        <a:xfrm>
          <a:off x="1781175" y="607695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37</xdr:row>
      <xdr:rowOff>85725</xdr:rowOff>
    </xdr:from>
    <xdr:to>
      <xdr:col>2</xdr:col>
      <xdr:colOff>219075</xdr:colOff>
      <xdr:row>39</xdr:row>
      <xdr:rowOff>38100</xdr:rowOff>
    </xdr:to>
    <xdr:sp>
      <xdr:nvSpPr>
        <xdr:cNvPr id="19" name="Oval 33"/>
        <xdr:cNvSpPr>
          <a:spLocks noChangeAspect="1"/>
        </xdr:cNvSpPr>
      </xdr:nvSpPr>
      <xdr:spPr>
        <a:xfrm>
          <a:off x="1466850" y="6076950"/>
          <a:ext cx="276225" cy="276225"/>
        </a:xfrm>
        <a:prstGeom prst="ellipse">
          <a:avLst/>
        </a:prstGeom>
        <a:gradFill rotWithShape="1">
          <a:gsLst>
            <a:gs pos="0">
              <a:srgbClr val="FC7474"/>
            </a:gs>
            <a:gs pos="100000">
              <a:srgbClr val="FA0000"/>
            </a:gs>
          </a:gsLst>
          <a:lin ang="2700000" scaled="1"/>
        </a:gradFill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37</xdr:row>
      <xdr:rowOff>85725</xdr:rowOff>
    </xdr:from>
    <xdr:to>
      <xdr:col>3</xdr:col>
      <xdr:colOff>95250</xdr:colOff>
      <xdr:row>39</xdr:row>
      <xdr:rowOff>38100</xdr:rowOff>
    </xdr:to>
    <xdr:sp>
      <xdr:nvSpPr>
        <xdr:cNvPr id="20" name="Oval 34"/>
        <xdr:cNvSpPr>
          <a:spLocks noChangeAspect="1"/>
        </xdr:cNvSpPr>
      </xdr:nvSpPr>
      <xdr:spPr>
        <a:xfrm>
          <a:off x="2105025" y="6076950"/>
          <a:ext cx="276225" cy="276225"/>
        </a:xfrm>
        <a:prstGeom prst="ellipse">
          <a:avLst/>
        </a:prstGeom>
        <a:gradFill rotWithShape="1">
          <a:gsLst>
            <a:gs pos="0">
              <a:srgbClr val="F0F0F0"/>
            </a:gs>
            <a:gs pos="100000">
              <a:srgbClr val="969696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30</xdr:row>
      <xdr:rowOff>85725</xdr:rowOff>
    </xdr:from>
    <xdr:to>
      <xdr:col>4</xdr:col>
      <xdr:colOff>314325</xdr:colOff>
      <xdr:row>37</xdr:row>
      <xdr:rowOff>47625</xdr:rowOff>
    </xdr:to>
    <xdr:sp>
      <xdr:nvSpPr>
        <xdr:cNvPr id="21" name="AutoShape 8"/>
        <xdr:cNvSpPr>
          <a:spLocks/>
        </xdr:cNvSpPr>
      </xdr:nvSpPr>
      <xdr:spPr>
        <a:xfrm>
          <a:off x="1009650" y="4943475"/>
          <a:ext cx="2352675" cy="1095375"/>
        </a:xfrm>
        <a:prstGeom prst="chevron">
          <a:avLst>
            <a:gd name="adj" fmla="val 32995"/>
          </a:avLst>
        </a:prstGeom>
        <a:gradFill rotWithShape="1">
          <a:gsLst>
            <a:gs pos="0">
              <a:srgbClr val="E8F4FF"/>
            </a:gs>
            <a:gs pos="100000">
              <a:srgbClr val="99CCFF"/>
            </a:gs>
          </a:gsLst>
          <a:lin ang="2700000" scaled="1"/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Distribution</a:t>
          </a:r>
        </a:p>
      </xdr:txBody>
    </xdr:sp>
    <xdr:clientData/>
  </xdr:twoCellAnchor>
  <xdr:oneCellAnchor>
    <xdr:from>
      <xdr:col>5</xdr:col>
      <xdr:colOff>152400</xdr:colOff>
      <xdr:row>7</xdr:row>
      <xdr:rowOff>104775</xdr:rowOff>
    </xdr:from>
    <xdr:ext cx="1438275" cy="200025"/>
    <xdr:sp>
      <xdr:nvSpPr>
        <xdr:cNvPr id="22" name="Text Box 35"/>
        <xdr:cNvSpPr txBox="1">
          <a:spLocks noChangeArrowheads="1"/>
        </xdr:cNvSpPr>
      </xdr:nvSpPr>
      <xdr:spPr>
        <a:xfrm>
          <a:off x="3914775" y="1238250"/>
          <a:ext cx="1438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kritische Indikatoren:</a:t>
          </a:r>
        </a:p>
      </xdr:txBody>
    </xdr:sp>
    <xdr:clientData/>
  </xdr:oneCellAnchor>
  <xdr:oneCellAnchor>
    <xdr:from>
      <xdr:col>5</xdr:col>
      <xdr:colOff>142875</xdr:colOff>
      <xdr:row>19</xdr:row>
      <xdr:rowOff>152400</xdr:rowOff>
    </xdr:from>
    <xdr:ext cx="1438275" cy="200025"/>
    <xdr:sp>
      <xdr:nvSpPr>
        <xdr:cNvPr id="23" name="Text Box 38"/>
        <xdr:cNvSpPr txBox="1">
          <a:spLocks noChangeArrowheads="1"/>
        </xdr:cNvSpPr>
      </xdr:nvSpPr>
      <xdr:spPr>
        <a:xfrm>
          <a:off x="3905250" y="3228975"/>
          <a:ext cx="1438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kritische Indikatoren:</a:t>
          </a:r>
        </a:p>
      </xdr:txBody>
    </xdr:sp>
    <xdr:clientData/>
  </xdr:oneCellAnchor>
  <xdr:twoCellAnchor>
    <xdr:from>
      <xdr:col>5</xdr:col>
      <xdr:colOff>228600</xdr:colOff>
      <xdr:row>9</xdr:row>
      <xdr:rowOff>47625</xdr:rowOff>
    </xdr:from>
    <xdr:to>
      <xdr:col>5</xdr:col>
      <xdr:colOff>390525</xdr:colOff>
      <xdr:row>10</xdr:row>
      <xdr:rowOff>47625</xdr:rowOff>
    </xdr:to>
    <xdr:sp>
      <xdr:nvSpPr>
        <xdr:cNvPr id="24" name="Oval 39"/>
        <xdr:cNvSpPr>
          <a:spLocks noChangeAspect="1"/>
        </xdr:cNvSpPr>
      </xdr:nvSpPr>
      <xdr:spPr>
        <a:xfrm>
          <a:off x="3990975" y="1504950"/>
          <a:ext cx="161925" cy="1619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466725</xdr:colOff>
      <xdr:row>9</xdr:row>
      <xdr:rowOff>38100</xdr:rowOff>
    </xdr:from>
    <xdr:ext cx="2114550" cy="180975"/>
    <xdr:sp>
      <xdr:nvSpPr>
        <xdr:cNvPr id="25" name="Text Box 40"/>
        <xdr:cNvSpPr txBox="1">
          <a:spLocks noChangeArrowheads="1"/>
        </xdr:cNvSpPr>
      </xdr:nvSpPr>
      <xdr:spPr>
        <a:xfrm>
          <a:off x="4229100" y="1495425"/>
          <a:ext cx="2114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Durchschnittliche Beschaffungs-Dauer</a:t>
          </a:r>
        </a:p>
      </xdr:txBody>
    </xdr:sp>
    <xdr:clientData/>
  </xdr:oneCellAnchor>
  <xdr:twoCellAnchor>
    <xdr:from>
      <xdr:col>5</xdr:col>
      <xdr:colOff>228600</xdr:colOff>
      <xdr:row>10</xdr:row>
      <xdr:rowOff>123825</xdr:rowOff>
    </xdr:from>
    <xdr:to>
      <xdr:col>6</xdr:col>
      <xdr:colOff>542925</xdr:colOff>
      <xdr:row>12</xdr:row>
      <xdr:rowOff>9525</xdr:rowOff>
    </xdr:to>
    <xdr:grpSp>
      <xdr:nvGrpSpPr>
        <xdr:cNvPr id="26" name="Group 42"/>
        <xdr:cNvGrpSpPr>
          <a:grpSpLocks/>
        </xdr:cNvGrpSpPr>
      </xdr:nvGrpSpPr>
      <xdr:grpSpPr>
        <a:xfrm>
          <a:off x="3990975" y="1743075"/>
          <a:ext cx="1076325" cy="209550"/>
          <a:chOff x="96" y="340"/>
          <a:chExt cx="113" cy="22"/>
        </a:xfrm>
        <a:solidFill>
          <a:srgbClr val="FFFFFF"/>
        </a:solidFill>
      </xdr:grpSpPr>
      <xdr:sp>
        <xdr:nvSpPr>
          <xdr:cNvPr id="27" name="Oval 43"/>
          <xdr:cNvSpPr>
            <a:spLocks noChangeAspect="1"/>
          </xdr:cNvSpPr>
        </xdr:nvSpPr>
        <xdr:spPr>
          <a:xfrm>
            <a:off x="96" y="341"/>
            <a:ext cx="17" cy="17"/>
          </a:xfrm>
          <a:prstGeom prst="ellipse">
            <a:avLst/>
          </a:prstGeom>
          <a:gradFill rotWithShape="1">
            <a:gsLst>
              <a:gs pos="0">
                <a:srgbClr val="FFFFDB"/>
              </a:gs>
              <a:gs pos="100000">
                <a:srgbClr val="FFFF00"/>
              </a:gs>
            </a:gsLst>
            <a:lin ang="2700000" scaled="1"/>
          </a:gradFill>
          <a:ln w="12700" cmpd="sng">
            <a:solidFill>
              <a:srgbClr val="CC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4"/>
          <xdr:cNvSpPr txBox="1">
            <a:spLocks noChangeArrowheads="1"/>
          </xdr:cNvSpPr>
        </xdr:nvSpPr>
        <xdr:spPr>
          <a:xfrm>
            <a:off x="121" y="340"/>
            <a:ext cx="8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Lieferfähigkeit</a:t>
            </a:r>
          </a:p>
        </xdr:txBody>
      </xdr:sp>
    </xdr:grpSp>
    <xdr:clientData/>
  </xdr:twoCellAnchor>
  <xdr:twoCellAnchor>
    <xdr:from>
      <xdr:col>5</xdr:col>
      <xdr:colOff>228600</xdr:colOff>
      <xdr:row>21</xdr:row>
      <xdr:rowOff>85725</xdr:rowOff>
    </xdr:from>
    <xdr:to>
      <xdr:col>7</xdr:col>
      <xdr:colOff>114300</xdr:colOff>
      <xdr:row>22</xdr:row>
      <xdr:rowOff>104775</xdr:rowOff>
    </xdr:to>
    <xdr:grpSp>
      <xdr:nvGrpSpPr>
        <xdr:cNvPr id="29" name="Group 45"/>
        <xdr:cNvGrpSpPr>
          <a:grpSpLocks/>
        </xdr:cNvGrpSpPr>
      </xdr:nvGrpSpPr>
      <xdr:grpSpPr>
        <a:xfrm>
          <a:off x="3990975" y="3486150"/>
          <a:ext cx="1409700" cy="180975"/>
          <a:chOff x="96" y="341"/>
          <a:chExt cx="148" cy="19"/>
        </a:xfrm>
        <a:solidFill>
          <a:srgbClr val="FFFFFF"/>
        </a:solidFill>
      </xdr:grpSpPr>
      <xdr:sp>
        <xdr:nvSpPr>
          <xdr:cNvPr id="30" name="Oval 46"/>
          <xdr:cNvSpPr>
            <a:spLocks noChangeAspect="1"/>
          </xdr:cNvSpPr>
        </xdr:nvSpPr>
        <xdr:spPr>
          <a:xfrm>
            <a:off x="96" y="341"/>
            <a:ext cx="17" cy="17"/>
          </a:xfrm>
          <a:prstGeom prst="ellipse">
            <a:avLst/>
          </a:prstGeom>
          <a:gradFill rotWithShape="1">
            <a:gsLst>
              <a:gs pos="0">
                <a:srgbClr val="FFFFDB"/>
              </a:gs>
              <a:gs pos="100000">
                <a:srgbClr val="FFFF00"/>
              </a:gs>
            </a:gsLst>
            <a:lin ang="2700000" scaled="1"/>
          </a:gradFill>
          <a:ln w="12700" cmpd="sng">
            <a:solidFill>
              <a:srgbClr val="CC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47"/>
          <xdr:cNvSpPr txBox="1">
            <a:spLocks noChangeArrowheads="1"/>
          </xdr:cNvSpPr>
        </xdr:nvSpPr>
        <xdr:spPr>
          <a:xfrm>
            <a:off x="121" y="341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Auftragsdurchlaufzeit</a:t>
            </a:r>
          </a:p>
        </xdr:txBody>
      </xdr:sp>
    </xdr:grpSp>
    <xdr:clientData/>
  </xdr:twoCellAnchor>
  <xdr:oneCellAnchor>
    <xdr:from>
      <xdr:col>5</xdr:col>
      <xdr:colOff>142875</xdr:colOff>
      <xdr:row>32</xdr:row>
      <xdr:rowOff>66675</xdr:rowOff>
    </xdr:from>
    <xdr:ext cx="1438275" cy="200025"/>
    <xdr:sp>
      <xdr:nvSpPr>
        <xdr:cNvPr id="32" name="Text Box 50"/>
        <xdr:cNvSpPr txBox="1">
          <a:spLocks noChangeArrowheads="1"/>
        </xdr:cNvSpPr>
      </xdr:nvSpPr>
      <xdr:spPr>
        <a:xfrm>
          <a:off x="3905250" y="5248275"/>
          <a:ext cx="1438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kritische Indikatoren:</a:t>
          </a:r>
        </a:p>
      </xdr:txBody>
    </xdr:sp>
    <xdr:clientData/>
  </xdr:oneCellAnchor>
  <xdr:twoCellAnchor>
    <xdr:from>
      <xdr:col>5</xdr:col>
      <xdr:colOff>228600</xdr:colOff>
      <xdr:row>34</xdr:row>
      <xdr:rowOff>0</xdr:rowOff>
    </xdr:from>
    <xdr:to>
      <xdr:col>5</xdr:col>
      <xdr:colOff>390525</xdr:colOff>
      <xdr:row>35</xdr:row>
      <xdr:rowOff>0</xdr:rowOff>
    </xdr:to>
    <xdr:sp>
      <xdr:nvSpPr>
        <xdr:cNvPr id="33" name="Oval 52"/>
        <xdr:cNvSpPr>
          <a:spLocks noChangeAspect="1"/>
        </xdr:cNvSpPr>
      </xdr:nvSpPr>
      <xdr:spPr>
        <a:xfrm>
          <a:off x="3990975" y="5505450"/>
          <a:ext cx="161925" cy="161925"/>
        </a:xfrm>
        <a:prstGeom prst="ellipse">
          <a:avLst/>
        </a:prstGeom>
        <a:gradFill rotWithShape="1">
          <a:gsLst>
            <a:gs pos="0">
              <a:srgbClr val="FC7474"/>
            </a:gs>
            <a:gs pos="100000">
              <a:srgbClr val="FA0000"/>
            </a:gs>
          </a:gsLst>
          <a:lin ang="2700000" scaled="1"/>
        </a:gradFill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33</xdr:row>
      <xdr:rowOff>152400</xdr:rowOff>
    </xdr:from>
    <xdr:to>
      <xdr:col>8</xdr:col>
      <xdr:colOff>28575</xdr:colOff>
      <xdr:row>35</xdr:row>
      <xdr:rowOff>28575</xdr:rowOff>
    </xdr:to>
    <xdr:sp>
      <xdr:nvSpPr>
        <xdr:cNvPr id="34" name="Text Box 53"/>
        <xdr:cNvSpPr txBox="1">
          <a:spLocks noChangeArrowheads="1"/>
        </xdr:cNvSpPr>
      </xdr:nvSpPr>
      <xdr:spPr>
        <a:xfrm>
          <a:off x="4219575" y="5495925"/>
          <a:ext cx="1857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Einzelversandquote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10</xdr:col>
      <xdr:colOff>247650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200025"/>
          <a:ext cx="6267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Cockpit - </a:t>
          </a:r>
          <a:r>
            <a:rPr lang="en-US" cap="none" sz="2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DSS - Maßnahmen</a:t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17</xdr:col>
      <xdr:colOff>247650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647700"/>
          <a:ext cx="11420475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1</xdr:row>
      <xdr:rowOff>0</xdr:rowOff>
    </xdr:from>
    <xdr:to>
      <xdr:col>16</xdr:col>
      <xdr:colOff>752475</xdr:colOff>
      <xdr:row>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61925"/>
          <a:ext cx="1790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676275</xdr:colOff>
      <xdr:row>5</xdr:row>
      <xdr:rowOff>9525</xdr:rowOff>
    </xdr:from>
    <xdr:to>
      <xdr:col>16</xdr:col>
      <xdr:colOff>704850</xdr:colOff>
      <xdr:row>10</xdr:row>
      <xdr:rowOff>76200</xdr:rowOff>
    </xdr:to>
    <xdr:grpSp>
      <xdr:nvGrpSpPr>
        <xdr:cNvPr id="4" name="Group 13"/>
        <xdr:cNvGrpSpPr>
          <a:grpSpLocks/>
        </xdr:cNvGrpSpPr>
      </xdr:nvGrpSpPr>
      <xdr:grpSpPr>
        <a:xfrm>
          <a:off x="9810750" y="819150"/>
          <a:ext cx="1552575" cy="895350"/>
          <a:chOff x="633" y="86"/>
          <a:chExt cx="163" cy="94"/>
        </a:xfrm>
        <a:solidFill>
          <a:srgbClr val="FFFFFF"/>
        </a:solidFill>
      </xdr:grpSpPr>
      <xdr:sp macro="[0]!Gruppierung17_BeiKlick">
        <xdr:nvSpPr>
          <xdr:cNvPr id="5" name="AutoShape 7"/>
          <xdr:cNvSpPr>
            <a:spLocks/>
          </xdr:cNvSpPr>
        </xdr:nvSpPr>
        <xdr:spPr>
          <a:xfrm>
            <a:off x="633" y="109"/>
            <a:ext cx="139" cy="6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 macro="[0]!Gruppierung17_BeiKlick" fLocksText="0">
        <xdr:nvSpPr>
          <xdr:cNvPr id="6" name="Text Box 8"/>
          <xdr:cNvSpPr txBox="1">
            <a:spLocks noChangeArrowheads="1"/>
          </xdr:cNvSpPr>
        </xdr:nvSpPr>
        <xdr:spPr>
          <a:xfrm>
            <a:off x="656" y="160"/>
            <a:ext cx="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7" name="Oval 9"/>
          <xdr:cNvSpPr>
            <a:spLocks noChangeAspect="1"/>
          </xdr:cNvSpPr>
        </xdr:nvSpPr>
        <xdr:spPr>
          <a:xfrm>
            <a:off x="704" y="154"/>
            <a:ext cx="16" cy="17"/>
          </a:xfrm>
          <a:prstGeom prst="ellipse">
            <a:avLst/>
          </a:prstGeom>
          <a:gradFill rotWithShape="1">
            <a:gsLst>
              <a:gs pos="0">
                <a:srgbClr val="FFFFDB"/>
              </a:gs>
              <a:gs pos="100000">
                <a:srgbClr val="FFFF00"/>
              </a:gs>
            </a:gsLst>
            <a:lin ang="2700000" scaled="1"/>
          </a:gradFill>
          <a:ln w="12700" cmpd="sng">
            <a:solidFill>
              <a:srgbClr val="CC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8" name="Oval 10"/>
          <xdr:cNvSpPr>
            <a:spLocks noChangeAspect="1"/>
          </xdr:cNvSpPr>
        </xdr:nvSpPr>
        <xdr:spPr>
          <a:xfrm>
            <a:off x="685" y="154"/>
            <a:ext cx="17" cy="17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9" name="Oval 11"/>
          <xdr:cNvSpPr>
            <a:spLocks noChangeAspect="1"/>
          </xdr:cNvSpPr>
        </xdr:nvSpPr>
        <xdr:spPr>
          <a:xfrm>
            <a:off x="723" y="154"/>
            <a:ext cx="16" cy="17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0" name="AutoShape 12"/>
          <xdr:cNvSpPr>
            <a:spLocks/>
          </xdr:cNvSpPr>
        </xdr:nvSpPr>
        <xdr:spPr>
          <a:xfrm>
            <a:off x="657" y="86"/>
            <a:ext cx="139" cy="66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Beschaffung</a:t>
            </a:r>
          </a:p>
        </xdr:txBody>
      </xdr:sp>
    </xdr:grpSp>
    <xdr:clientData/>
  </xdr:twoCellAnchor>
  <xdr:twoCellAnchor>
    <xdr:from>
      <xdr:col>7</xdr:col>
      <xdr:colOff>238125</xdr:colOff>
      <xdr:row>8</xdr:row>
      <xdr:rowOff>76200</xdr:rowOff>
    </xdr:from>
    <xdr:to>
      <xdr:col>7</xdr:col>
      <xdr:colOff>485775</xdr:colOff>
      <xdr:row>8</xdr:row>
      <xdr:rowOff>76200</xdr:rowOff>
    </xdr:to>
    <xdr:sp>
      <xdr:nvSpPr>
        <xdr:cNvPr id="11" name="Line 14"/>
        <xdr:cNvSpPr>
          <a:spLocks/>
        </xdr:cNvSpPr>
      </xdr:nvSpPr>
      <xdr:spPr>
        <a:xfrm rot="19800000">
          <a:off x="4819650" y="1390650"/>
          <a:ext cx="247650" cy="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10</xdr:row>
      <xdr:rowOff>76200</xdr:rowOff>
    </xdr:from>
    <xdr:to>
      <xdr:col>7</xdr:col>
      <xdr:colOff>476250</xdr:colOff>
      <xdr:row>10</xdr:row>
      <xdr:rowOff>76200</xdr:rowOff>
    </xdr:to>
    <xdr:sp>
      <xdr:nvSpPr>
        <xdr:cNvPr id="12" name="Line 15"/>
        <xdr:cNvSpPr>
          <a:spLocks/>
        </xdr:cNvSpPr>
      </xdr:nvSpPr>
      <xdr:spPr>
        <a:xfrm rot="1800000">
          <a:off x="4810125" y="1714500"/>
          <a:ext cx="247650" cy="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1</xdr:col>
      <xdr:colOff>180975</xdr:colOff>
      <xdr:row>9</xdr:row>
      <xdr:rowOff>0</xdr:rowOff>
    </xdr:to>
    <xdr:sp>
      <xdr:nvSpPr>
        <xdr:cNvPr id="13" name="Oval 16"/>
        <xdr:cNvSpPr>
          <a:spLocks noChangeAspect="1"/>
        </xdr:cNvSpPr>
      </xdr:nvSpPr>
      <xdr:spPr>
        <a:xfrm>
          <a:off x="371475" y="1314450"/>
          <a:ext cx="161925" cy="1619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152400</xdr:rowOff>
    </xdr:from>
    <xdr:to>
      <xdr:col>1</xdr:col>
      <xdr:colOff>180975</xdr:colOff>
      <xdr:row>10</xdr:row>
      <xdr:rowOff>152400</xdr:rowOff>
    </xdr:to>
    <xdr:sp>
      <xdr:nvSpPr>
        <xdr:cNvPr id="14" name="Oval 17"/>
        <xdr:cNvSpPr>
          <a:spLocks noChangeAspect="1"/>
        </xdr:cNvSpPr>
      </xdr:nvSpPr>
      <xdr:spPr>
        <a:xfrm>
          <a:off x="371475" y="1628775"/>
          <a:ext cx="161925" cy="1619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10</xdr:col>
      <xdr:colOff>247650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200025"/>
          <a:ext cx="5562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Cockpit - </a:t>
          </a:r>
          <a:r>
            <a:rPr lang="en-US" cap="none" sz="2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DSS - Maßnahmen</a:t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17</xdr:col>
      <xdr:colOff>228600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647700"/>
          <a:ext cx="11106150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</xdr:row>
      <xdr:rowOff>0</xdr:rowOff>
    </xdr:from>
    <xdr:to>
      <xdr:col>16</xdr:col>
      <xdr:colOff>752475</xdr:colOff>
      <xdr:row>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1925"/>
          <a:ext cx="1790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409575</xdr:colOff>
      <xdr:row>5</xdr:row>
      <xdr:rowOff>9525</xdr:rowOff>
    </xdr:from>
    <xdr:to>
      <xdr:col>16</xdr:col>
      <xdr:colOff>752475</xdr:colOff>
      <xdr:row>10</xdr:row>
      <xdr:rowOff>57150</xdr:rowOff>
    </xdr:to>
    <xdr:grpSp>
      <xdr:nvGrpSpPr>
        <xdr:cNvPr id="4" name="Group 13"/>
        <xdr:cNvGrpSpPr>
          <a:grpSpLocks/>
        </xdr:cNvGrpSpPr>
      </xdr:nvGrpSpPr>
      <xdr:grpSpPr>
        <a:xfrm>
          <a:off x="9563100" y="819150"/>
          <a:ext cx="1552575" cy="876300"/>
          <a:chOff x="633" y="86"/>
          <a:chExt cx="163" cy="92"/>
        </a:xfrm>
        <a:solidFill>
          <a:srgbClr val="FFFFFF"/>
        </a:solidFill>
      </xdr:grpSpPr>
      <xdr:sp macro="[0]!Gruppierung17_BeiKlick">
        <xdr:nvSpPr>
          <xdr:cNvPr id="5" name="AutoShape 7"/>
          <xdr:cNvSpPr>
            <a:spLocks/>
          </xdr:cNvSpPr>
        </xdr:nvSpPr>
        <xdr:spPr>
          <a:xfrm>
            <a:off x="633" y="109"/>
            <a:ext cx="139" cy="6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 macro="[0]!Gruppierung17_BeiKlick" fLocksText="0">
        <xdr:nvSpPr>
          <xdr:cNvPr id="6" name="Text Box 8"/>
          <xdr:cNvSpPr txBox="1">
            <a:spLocks noChangeArrowheads="1"/>
          </xdr:cNvSpPr>
        </xdr:nvSpPr>
        <xdr:spPr>
          <a:xfrm>
            <a:off x="656" y="158"/>
            <a:ext cx="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7" name="Oval 9"/>
          <xdr:cNvSpPr>
            <a:spLocks noChangeAspect="1"/>
          </xdr:cNvSpPr>
        </xdr:nvSpPr>
        <xdr:spPr>
          <a:xfrm>
            <a:off x="704" y="154"/>
            <a:ext cx="16" cy="17"/>
          </a:xfrm>
          <a:prstGeom prst="ellipse">
            <a:avLst/>
          </a:prstGeom>
          <a:gradFill rotWithShape="1">
            <a:gsLst>
              <a:gs pos="0">
                <a:srgbClr val="FFFFDB"/>
              </a:gs>
              <a:gs pos="100000">
                <a:srgbClr val="FFFF00"/>
              </a:gs>
            </a:gsLst>
            <a:lin ang="2700000" scaled="1"/>
          </a:gradFill>
          <a:ln w="12700" cmpd="sng">
            <a:solidFill>
              <a:srgbClr val="CC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8" name="Oval 10"/>
          <xdr:cNvSpPr>
            <a:spLocks noChangeAspect="1"/>
          </xdr:cNvSpPr>
        </xdr:nvSpPr>
        <xdr:spPr>
          <a:xfrm>
            <a:off x="685" y="154"/>
            <a:ext cx="17" cy="17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9" name="Oval 11"/>
          <xdr:cNvSpPr>
            <a:spLocks noChangeAspect="1"/>
          </xdr:cNvSpPr>
        </xdr:nvSpPr>
        <xdr:spPr>
          <a:xfrm>
            <a:off x="723" y="154"/>
            <a:ext cx="16" cy="17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0" name="AutoShape 12"/>
          <xdr:cNvSpPr>
            <a:spLocks/>
          </xdr:cNvSpPr>
        </xdr:nvSpPr>
        <xdr:spPr>
          <a:xfrm>
            <a:off x="657" y="86"/>
            <a:ext cx="139" cy="66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Auftrags-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bearbeitung</a:t>
            </a:r>
          </a:p>
        </xdr:txBody>
      </xdr:sp>
    </xdr:grpSp>
    <xdr:clientData/>
  </xdr:twoCellAnchor>
  <xdr:twoCellAnchor>
    <xdr:from>
      <xdr:col>7</xdr:col>
      <xdr:colOff>238125</xdr:colOff>
      <xdr:row>8</xdr:row>
      <xdr:rowOff>76200</xdr:rowOff>
    </xdr:from>
    <xdr:to>
      <xdr:col>7</xdr:col>
      <xdr:colOff>485775</xdr:colOff>
      <xdr:row>8</xdr:row>
      <xdr:rowOff>76200</xdr:rowOff>
    </xdr:to>
    <xdr:sp>
      <xdr:nvSpPr>
        <xdr:cNvPr id="11" name="Line 14"/>
        <xdr:cNvSpPr>
          <a:spLocks/>
        </xdr:cNvSpPr>
      </xdr:nvSpPr>
      <xdr:spPr>
        <a:xfrm rot="19800000">
          <a:off x="4114800" y="1390650"/>
          <a:ext cx="247650" cy="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0</xdr:rowOff>
    </xdr:from>
    <xdr:to>
      <xdr:col>1</xdr:col>
      <xdr:colOff>190500</xdr:colOff>
      <xdr:row>9</xdr:row>
      <xdr:rowOff>0</xdr:rowOff>
    </xdr:to>
    <xdr:sp>
      <xdr:nvSpPr>
        <xdr:cNvPr id="12" name="Oval 15"/>
        <xdr:cNvSpPr>
          <a:spLocks noChangeAspect="1"/>
        </xdr:cNvSpPr>
      </xdr:nvSpPr>
      <xdr:spPr>
        <a:xfrm>
          <a:off x="381000" y="1314450"/>
          <a:ext cx="161925" cy="161925"/>
        </a:xfrm>
        <a:prstGeom prst="ellipse">
          <a:avLst/>
        </a:prstGeom>
        <a:gradFill rotWithShape="1">
          <a:gsLst>
            <a:gs pos="0">
              <a:srgbClr val="FFFFDB"/>
            </a:gs>
            <a:gs pos="100000">
              <a:srgbClr val="FFFF00"/>
            </a:gs>
          </a:gsLst>
          <a:lin ang="2700000" scaled="1"/>
        </a:gradFill>
        <a:ln w="127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11</xdr:col>
      <xdr:colOff>514350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200025"/>
          <a:ext cx="6591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Cockpit - </a:t>
          </a:r>
          <a:r>
            <a:rPr lang="en-US" cap="none" sz="2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DSS - Maßnahmen</a:t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17</xdr:col>
      <xdr:colOff>323850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647700"/>
          <a:ext cx="10677525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1</xdr:row>
      <xdr:rowOff>0</xdr:rowOff>
    </xdr:from>
    <xdr:to>
      <xdr:col>17</xdr:col>
      <xdr:colOff>38100</xdr:colOff>
      <xdr:row>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61925"/>
          <a:ext cx="1790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</xdr:row>
      <xdr:rowOff>152400</xdr:rowOff>
    </xdr:from>
    <xdr:to>
      <xdr:col>1</xdr:col>
      <xdr:colOff>190500</xdr:colOff>
      <xdr:row>8</xdr:row>
      <xdr:rowOff>152400</xdr:rowOff>
    </xdr:to>
    <xdr:sp>
      <xdr:nvSpPr>
        <xdr:cNvPr id="4" name="Oval 10"/>
        <xdr:cNvSpPr>
          <a:spLocks noChangeAspect="1"/>
        </xdr:cNvSpPr>
      </xdr:nvSpPr>
      <xdr:spPr>
        <a:xfrm>
          <a:off x="381000" y="1304925"/>
          <a:ext cx="161925" cy="161925"/>
        </a:xfrm>
        <a:prstGeom prst="ellipse">
          <a:avLst/>
        </a:prstGeom>
        <a:gradFill rotWithShape="1">
          <a:gsLst>
            <a:gs pos="0">
              <a:srgbClr val="FC7474"/>
            </a:gs>
            <a:gs pos="100000">
              <a:srgbClr val="FA0000"/>
            </a:gs>
          </a:gsLst>
          <a:lin ang="2700000" scaled="1"/>
        </a:gradFill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76200</xdr:rowOff>
    </xdr:from>
    <xdr:to>
      <xdr:col>7</xdr:col>
      <xdr:colOff>428625</xdr:colOff>
      <xdr:row>8</xdr:row>
      <xdr:rowOff>76200</xdr:rowOff>
    </xdr:to>
    <xdr:sp>
      <xdr:nvSpPr>
        <xdr:cNvPr id="5" name="Line 13"/>
        <xdr:cNvSpPr>
          <a:spLocks/>
        </xdr:cNvSpPr>
      </xdr:nvSpPr>
      <xdr:spPr>
        <a:xfrm rot="19800000">
          <a:off x="4057650" y="1390650"/>
          <a:ext cx="247650" cy="0"/>
        </a:xfrm>
        <a:prstGeom prst="line">
          <a:avLst/>
        </a:prstGeom>
        <a:noFill/>
        <a:ln w="22225" cmpd="sng">
          <a:solidFill>
            <a:srgbClr val="FA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5</xdr:row>
      <xdr:rowOff>9525</xdr:rowOff>
    </xdr:from>
    <xdr:to>
      <xdr:col>16</xdr:col>
      <xdr:colOff>704850</xdr:colOff>
      <xdr:row>10</xdr:row>
      <xdr:rowOff>66675</xdr:rowOff>
    </xdr:to>
    <xdr:grpSp>
      <xdr:nvGrpSpPr>
        <xdr:cNvPr id="6" name="Group 17"/>
        <xdr:cNvGrpSpPr>
          <a:grpSpLocks/>
        </xdr:cNvGrpSpPr>
      </xdr:nvGrpSpPr>
      <xdr:grpSpPr>
        <a:xfrm>
          <a:off x="8991600" y="819150"/>
          <a:ext cx="1552575" cy="885825"/>
          <a:chOff x="62" y="109"/>
          <a:chExt cx="290" cy="165"/>
        </a:xfrm>
        <a:solidFill>
          <a:srgbClr val="FFFFFF"/>
        </a:solidFill>
      </xdr:grpSpPr>
      <xdr:sp macro="[0]!Gruppierung17_BeiKlick">
        <xdr:nvSpPr>
          <xdr:cNvPr id="7" name="AutoShape 18"/>
          <xdr:cNvSpPr>
            <a:spLocks/>
          </xdr:cNvSpPr>
        </xdr:nvSpPr>
        <xdr:spPr>
          <a:xfrm>
            <a:off x="62" y="150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 macro="[0]!Gruppierung17_BeiKlick" fLocksText="0">
        <xdr:nvSpPr>
          <xdr:cNvPr id="8" name="Text Box 19"/>
          <xdr:cNvSpPr txBox="1">
            <a:spLocks noChangeArrowheads="1"/>
          </xdr:cNvSpPr>
        </xdr:nvSpPr>
        <xdr:spPr>
          <a:xfrm>
            <a:off x="106" y="240"/>
            <a:ext cx="1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9" name="Oval 20"/>
          <xdr:cNvSpPr>
            <a:spLocks noChangeAspect="1"/>
          </xdr:cNvSpPr>
        </xdr:nvSpPr>
        <xdr:spPr>
          <a:xfrm>
            <a:off x="188" y="230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0" name="Oval 21"/>
          <xdr:cNvSpPr>
            <a:spLocks noChangeAspect="1"/>
          </xdr:cNvSpPr>
        </xdr:nvSpPr>
        <xdr:spPr>
          <a:xfrm>
            <a:off x="155" y="230"/>
            <a:ext cx="29" cy="29"/>
          </a:xfrm>
          <a:prstGeom prst="ellipse">
            <a:avLst/>
          </a:prstGeom>
          <a:gradFill rotWithShape="1">
            <a:gsLst>
              <a:gs pos="0">
                <a:srgbClr val="FC7474"/>
              </a:gs>
              <a:gs pos="100000">
                <a:srgbClr val="FA0000"/>
              </a:gs>
            </a:gsLst>
            <a:lin ang="2700000" scaled="1"/>
          </a:gradFill>
          <a:ln w="127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1" name="Oval 22"/>
          <xdr:cNvSpPr>
            <a:spLocks noChangeAspect="1"/>
          </xdr:cNvSpPr>
        </xdr:nvSpPr>
        <xdr:spPr>
          <a:xfrm>
            <a:off x="222" y="230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2" name="AutoShape 23"/>
          <xdr:cNvSpPr>
            <a:spLocks/>
          </xdr:cNvSpPr>
        </xdr:nvSpPr>
        <xdr:spPr>
          <a:xfrm>
            <a:off x="105" y="109"/>
            <a:ext cx="247" cy="117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Distribution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8</xdr:col>
      <xdr:colOff>571500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200025"/>
          <a:ext cx="6334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Cockpit - </a:t>
          </a:r>
          <a:r>
            <a:rPr lang="en-US" cap="none" sz="2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EIS - Strategien</a:t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12</xdr:col>
      <xdr:colOff>466725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647700"/>
          <a:ext cx="9363075" cy="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0</xdr:rowOff>
    </xdr:from>
    <xdr:to>
      <xdr:col>12</xdr:col>
      <xdr:colOff>409575</xdr:colOff>
      <xdr:row>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1925"/>
          <a:ext cx="1790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419100</xdr:colOff>
      <xdr:row>8</xdr:row>
      <xdr:rowOff>114300</xdr:rowOff>
    </xdr:from>
    <xdr:to>
      <xdr:col>8</xdr:col>
      <xdr:colOff>142875</xdr:colOff>
      <xdr:row>15</xdr:row>
      <xdr:rowOff>76200</xdr:rowOff>
    </xdr:to>
    <xdr:grpSp>
      <xdr:nvGrpSpPr>
        <xdr:cNvPr id="4" name="Group 39"/>
        <xdr:cNvGrpSpPr>
          <a:grpSpLocks/>
        </xdr:cNvGrpSpPr>
      </xdr:nvGrpSpPr>
      <xdr:grpSpPr>
        <a:xfrm>
          <a:off x="3467100" y="1409700"/>
          <a:ext cx="2771775" cy="1095375"/>
          <a:chOff x="364" y="148"/>
          <a:chExt cx="291" cy="115"/>
        </a:xfrm>
        <a:solidFill>
          <a:srgbClr val="FFFFFF"/>
        </a:solidFill>
      </xdr:grpSpPr>
      <xdr:sp macro="[0]!Gruppierung17_BeiKlick">
        <xdr:nvSpPr>
          <xdr:cNvPr id="5" name="AutoShape 9"/>
          <xdr:cNvSpPr>
            <a:spLocks/>
          </xdr:cNvSpPr>
        </xdr:nvSpPr>
        <xdr:spPr>
          <a:xfrm>
            <a:off x="364" y="148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 macro="[0]!Gruppierung17_BeiKlick">
        <xdr:nvSpPr>
          <xdr:cNvPr id="6" name="Text Box 10"/>
          <xdr:cNvSpPr txBox="1">
            <a:spLocks noChangeArrowheads="1"/>
          </xdr:cNvSpPr>
        </xdr:nvSpPr>
        <xdr:spPr>
          <a:xfrm>
            <a:off x="404" y="23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Status:</a:t>
            </a:r>
          </a:p>
        </xdr:txBody>
      </xdr:sp>
      <xdr:sp macro="[0]!Gruppierung17_BeiKlick">
        <xdr:nvSpPr>
          <xdr:cNvPr id="7" name="Oval 11"/>
          <xdr:cNvSpPr>
            <a:spLocks noChangeAspect="1"/>
          </xdr:cNvSpPr>
        </xdr:nvSpPr>
        <xdr:spPr>
          <a:xfrm>
            <a:off x="490" y="228"/>
            <a:ext cx="29" cy="29"/>
          </a:xfrm>
          <a:prstGeom prst="ellipse">
            <a:avLst/>
          </a:prstGeom>
          <a:gradFill rotWithShape="1">
            <a:gsLst>
              <a:gs pos="0">
                <a:srgbClr val="FFFFDB"/>
              </a:gs>
              <a:gs pos="100000">
                <a:srgbClr val="FFFF00"/>
              </a:gs>
            </a:gsLst>
            <a:lin ang="2700000" scaled="1"/>
          </a:gradFill>
          <a:ln w="12700" cmpd="sng">
            <a:solidFill>
              <a:srgbClr val="CC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8" name="Oval 12"/>
          <xdr:cNvSpPr>
            <a:spLocks noChangeAspect="1"/>
          </xdr:cNvSpPr>
        </xdr:nvSpPr>
        <xdr:spPr>
          <a:xfrm>
            <a:off x="457" y="228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9" name="Oval 13"/>
          <xdr:cNvSpPr>
            <a:spLocks noChangeAspect="1"/>
          </xdr:cNvSpPr>
        </xdr:nvSpPr>
        <xdr:spPr>
          <a:xfrm>
            <a:off x="524" y="228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0" name="AutoShape 14"/>
          <xdr:cNvSpPr>
            <a:spLocks/>
          </xdr:cNvSpPr>
        </xdr:nvSpPr>
        <xdr:spPr>
          <a:xfrm>
            <a:off x="408" y="109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Auftrags-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bearbeitung</a:t>
            </a:r>
          </a:p>
        </xdr:txBody>
      </xdr:sp>
    </xdr:grpSp>
    <xdr:clientData/>
  </xdr:twoCellAnchor>
  <xdr:twoCellAnchor>
    <xdr:from>
      <xdr:col>0</xdr:col>
      <xdr:colOff>590550</xdr:colOff>
      <xdr:row>8</xdr:row>
      <xdr:rowOff>114300</xdr:rowOff>
    </xdr:from>
    <xdr:to>
      <xdr:col>4</xdr:col>
      <xdr:colOff>304800</xdr:colOff>
      <xdr:row>15</xdr:row>
      <xdr:rowOff>76200</xdr:rowOff>
    </xdr:to>
    <xdr:grpSp>
      <xdr:nvGrpSpPr>
        <xdr:cNvPr id="11" name="Group 38"/>
        <xdr:cNvGrpSpPr>
          <a:grpSpLocks/>
        </xdr:cNvGrpSpPr>
      </xdr:nvGrpSpPr>
      <xdr:grpSpPr>
        <a:xfrm>
          <a:off x="590550" y="1409700"/>
          <a:ext cx="2762250" cy="1095375"/>
          <a:chOff x="62" y="148"/>
          <a:chExt cx="290" cy="115"/>
        </a:xfrm>
        <a:solidFill>
          <a:srgbClr val="FFFFFF"/>
        </a:solidFill>
      </xdr:grpSpPr>
      <xdr:sp macro="[0]!Gruppierung17_BeiKlick">
        <xdr:nvSpPr>
          <xdr:cNvPr id="12" name="AutoShape 4"/>
          <xdr:cNvSpPr>
            <a:spLocks/>
          </xdr:cNvSpPr>
        </xdr:nvSpPr>
        <xdr:spPr>
          <a:xfrm>
            <a:off x="62" y="148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 macro="[0]!Gruppierung17_BeiKlick">
        <xdr:nvSpPr>
          <xdr:cNvPr id="13" name="Text Box 5"/>
          <xdr:cNvSpPr txBox="1">
            <a:spLocks noChangeArrowheads="1"/>
          </xdr:cNvSpPr>
        </xdr:nvSpPr>
        <xdr:spPr>
          <a:xfrm>
            <a:off x="102" y="23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Status:</a:t>
            </a:r>
          </a:p>
        </xdr:txBody>
      </xdr:sp>
      <xdr:sp macro="[0]!Gruppierung17_BeiKlick">
        <xdr:nvSpPr>
          <xdr:cNvPr id="14" name="Oval 6"/>
          <xdr:cNvSpPr>
            <a:spLocks noChangeAspect="1"/>
          </xdr:cNvSpPr>
        </xdr:nvSpPr>
        <xdr:spPr>
          <a:xfrm>
            <a:off x="188" y="228"/>
            <a:ext cx="29" cy="29"/>
          </a:xfrm>
          <a:prstGeom prst="ellipse">
            <a:avLst/>
          </a:prstGeom>
          <a:gradFill rotWithShape="1">
            <a:gsLst>
              <a:gs pos="0">
                <a:srgbClr val="FFFFDB"/>
              </a:gs>
              <a:gs pos="100000">
                <a:srgbClr val="FFFF00"/>
              </a:gs>
            </a:gsLst>
            <a:lin ang="2700000" scaled="1"/>
          </a:gradFill>
          <a:ln w="12700" cmpd="sng">
            <a:solidFill>
              <a:srgbClr val="CC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5" name="Oval 7"/>
          <xdr:cNvSpPr>
            <a:spLocks noChangeAspect="1"/>
          </xdr:cNvSpPr>
        </xdr:nvSpPr>
        <xdr:spPr>
          <a:xfrm>
            <a:off x="155" y="228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6" name="Oval 8"/>
          <xdr:cNvSpPr>
            <a:spLocks noChangeAspect="1"/>
          </xdr:cNvSpPr>
        </xdr:nvSpPr>
        <xdr:spPr>
          <a:xfrm>
            <a:off x="222" y="228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17" name="AutoShape 15"/>
          <xdr:cNvSpPr>
            <a:spLocks/>
          </xdr:cNvSpPr>
        </xdr:nvSpPr>
        <xdr:spPr>
          <a:xfrm>
            <a:off x="105" y="110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Beschaffung</a:t>
            </a:r>
          </a:p>
        </xdr:txBody>
      </xdr:sp>
    </xdr:grpSp>
    <xdr:clientData/>
  </xdr:twoCellAnchor>
  <xdr:twoCellAnchor>
    <xdr:from>
      <xdr:col>8</xdr:col>
      <xdr:colOff>285750</xdr:colOff>
      <xdr:row>8</xdr:row>
      <xdr:rowOff>95250</xdr:rowOff>
    </xdr:from>
    <xdr:to>
      <xdr:col>12</xdr:col>
      <xdr:colOff>19050</xdr:colOff>
      <xdr:row>15</xdr:row>
      <xdr:rowOff>57150</xdr:rowOff>
    </xdr:to>
    <xdr:grpSp>
      <xdr:nvGrpSpPr>
        <xdr:cNvPr id="18" name="Group 40"/>
        <xdr:cNvGrpSpPr>
          <a:grpSpLocks/>
        </xdr:cNvGrpSpPr>
      </xdr:nvGrpSpPr>
      <xdr:grpSpPr>
        <a:xfrm>
          <a:off x="6381750" y="1390650"/>
          <a:ext cx="2781300" cy="1095375"/>
          <a:chOff x="670" y="146"/>
          <a:chExt cx="292" cy="115"/>
        </a:xfrm>
        <a:solidFill>
          <a:srgbClr val="FFFFFF"/>
        </a:solidFill>
      </xdr:grpSpPr>
      <xdr:sp macro="[0]!Gruppierung17_BeiKlick">
        <xdr:nvSpPr>
          <xdr:cNvPr id="19" name="AutoShape 16"/>
          <xdr:cNvSpPr>
            <a:spLocks/>
          </xdr:cNvSpPr>
        </xdr:nvSpPr>
        <xdr:spPr>
          <a:xfrm>
            <a:off x="670" y="146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F5F5F5"/>
              </a:gs>
              <a:gs pos="100000">
                <a:srgbClr val="DDDDDD"/>
              </a:gs>
            </a:gsLst>
            <a:lin ang="2700000" scaled="1"/>
          </a:gradFill>
          <a:ln w="12700" cmpd="sng">
            <a:solidFill>
              <a:srgbClr val="DDDDDD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sp macro="[0]!Gruppierung17_BeiKlick">
        <xdr:nvSpPr>
          <xdr:cNvPr id="20" name="Text Box 17"/>
          <xdr:cNvSpPr txBox="1">
            <a:spLocks noChangeArrowheads="1"/>
          </xdr:cNvSpPr>
        </xdr:nvSpPr>
        <xdr:spPr>
          <a:xfrm>
            <a:off x="710" y="234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Status:</a:t>
            </a:r>
          </a:p>
        </xdr:txBody>
      </xdr:sp>
      <xdr:sp macro="[0]!Gruppierung17_BeiKlick">
        <xdr:nvSpPr>
          <xdr:cNvPr id="21" name="Oval 18"/>
          <xdr:cNvSpPr>
            <a:spLocks noChangeAspect="1"/>
          </xdr:cNvSpPr>
        </xdr:nvSpPr>
        <xdr:spPr>
          <a:xfrm>
            <a:off x="796" y="226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22" name="Oval 19"/>
          <xdr:cNvSpPr>
            <a:spLocks noChangeAspect="1"/>
          </xdr:cNvSpPr>
        </xdr:nvSpPr>
        <xdr:spPr>
          <a:xfrm>
            <a:off x="763" y="226"/>
            <a:ext cx="29" cy="29"/>
          </a:xfrm>
          <a:prstGeom prst="ellipse">
            <a:avLst/>
          </a:prstGeom>
          <a:gradFill rotWithShape="1">
            <a:gsLst>
              <a:gs pos="0">
                <a:srgbClr val="FC7474"/>
              </a:gs>
              <a:gs pos="100000">
                <a:srgbClr val="FA0000"/>
              </a:gs>
            </a:gsLst>
            <a:lin ang="2700000" scaled="1"/>
          </a:gradFill>
          <a:ln w="127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23" name="Oval 20"/>
          <xdr:cNvSpPr>
            <a:spLocks noChangeAspect="1"/>
          </xdr:cNvSpPr>
        </xdr:nvSpPr>
        <xdr:spPr>
          <a:xfrm>
            <a:off x="830" y="226"/>
            <a:ext cx="29" cy="29"/>
          </a:xfrm>
          <a:prstGeom prst="ellipse">
            <a:avLst/>
          </a:prstGeom>
          <a:gradFill rotWithShape="1">
            <a:gsLst>
              <a:gs pos="0">
                <a:srgbClr val="F0F0F0"/>
              </a:gs>
              <a:gs pos="100000">
                <a:srgbClr val="969696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ierung17_BeiKlick">
        <xdr:nvSpPr>
          <xdr:cNvPr id="24" name="AutoShape 21"/>
          <xdr:cNvSpPr>
            <a:spLocks/>
          </xdr:cNvSpPr>
        </xdr:nvSpPr>
        <xdr:spPr>
          <a:xfrm>
            <a:off x="715" y="108"/>
            <a:ext cx="247" cy="115"/>
          </a:xfrm>
          <a:prstGeom prst="chevron">
            <a:avLst>
              <a:gd name="adj" fmla="val 32995"/>
            </a:avLst>
          </a:prstGeom>
          <a:gradFill rotWithShape="1">
            <a:gsLst>
              <a:gs pos="0">
                <a:srgbClr val="E8F4FF"/>
              </a:gs>
              <a:gs pos="100000">
                <a:srgbClr val="99CCFF"/>
              </a:gs>
            </a:gsLst>
            <a:lin ang="2700000" scaled="1"/>
          </a:gradFill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Distribution</a:t>
            </a:r>
          </a:p>
        </xdr:txBody>
      </xdr:sp>
    </xdr:grpSp>
    <xdr:clientData/>
  </xdr:twoCellAnchor>
  <xdr:oneCellAnchor>
    <xdr:from>
      <xdr:col>0</xdr:col>
      <xdr:colOff>590550</xdr:colOff>
      <xdr:row>17</xdr:row>
      <xdr:rowOff>19050</xdr:rowOff>
    </xdr:from>
    <xdr:ext cx="685800" cy="209550"/>
    <xdr:sp>
      <xdr:nvSpPr>
        <xdr:cNvPr id="25" name="Text Box 22"/>
        <xdr:cNvSpPr txBox="1">
          <a:spLocks noChangeArrowheads="1"/>
        </xdr:cNvSpPr>
      </xdr:nvSpPr>
      <xdr:spPr>
        <a:xfrm>
          <a:off x="590550" y="27717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Strategie</a:t>
          </a:r>
        </a:p>
      </xdr:txBody>
    </xdr:sp>
    <xdr:clientData/>
  </xdr:oneCellAnchor>
  <xdr:oneCellAnchor>
    <xdr:from>
      <xdr:col>4</xdr:col>
      <xdr:colOff>371475</xdr:colOff>
      <xdr:row>17</xdr:row>
      <xdr:rowOff>19050</xdr:rowOff>
    </xdr:from>
    <xdr:ext cx="685800" cy="209550"/>
    <xdr:sp>
      <xdr:nvSpPr>
        <xdr:cNvPr id="26" name="Text Box 23"/>
        <xdr:cNvSpPr txBox="1">
          <a:spLocks noChangeArrowheads="1"/>
        </xdr:cNvSpPr>
      </xdr:nvSpPr>
      <xdr:spPr>
        <a:xfrm>
          <a:off x="3419475" y="27717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Strategie</a:t>
          </a:r>
        </a:p>
      </xdr:txBody>
    </xdr:sp>
    <xdr:clientData/>
  </xdr:oneCellAnchor>
  <xdr:oneCellAnchor>
    <xdr:from>
      <xdr:col>1</xdr:col>
      <xdr:colOff>142875</xdr:colOff>
      <xdr:row>19</xdr:row>
      <xdr:rowOff>0</xdr:rowOff>
    </xdr:from>
    <xdr:ext cx="2181225" cy="361950"/>
    <xdr:sp>
      <xdr:nvSpPr>
        <xdr:cNvPr id="27" name="Text Box 25"/>
        <xdr:cNvSpPr txBox="1">
          <a:spLocks noChangeArrowheads="1"/>
        </xdr:cNvSpPr>
      </xdr:nvSpPr>
      <xdr:spPr>
        <a:xfrm>
          <a:off x="904875" y="3076575"/>
          <a:ext cx="2181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Lieferantenmanagement ausbauen und optimieren</a:t>
          </a:r>
        </a:p>
      </xdr:txBody>
    </xdr:sp>
    <xdr:clientData/>
  </xdr:oneCellAnchor>
  <xdr:oneCellAnchor>
    <xdr:from>
      <xdr:col>4</xdr:col>
      <xdr:colOff>695325</xdr:colOff>
      <xdr:row>19</xdr:row>
      <xdr:rowOff>0</xdr:rowOff>
    </xdr:from>
    <xdr:ext cx="1876425" cy="342900"/>
    <xdr:sp>
      <xdr:nvSpPr>
        <xdr:cNvPr id="28" name="Text Box 31"/>
        <xdr:cNvSpPr txBox="1">
          <a:spLocks noChangeArrowheads="1"/>
        </xdr:cNvSpPr>
      </xdr:nvSpPr>
      <xdr:spPr>
        <a:xfrm>
          <a:off x="3743325" y="3076575"/>
          <a:ext cx="1876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internes und externes Prozess-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 forcieren</a:t>
          </a:r>
        </a:p>
      </xdr:txBody>
    </xdr:sp>
    <xdr:clientData/>
  </xdr:oneCellAnchor>
  <xdr:oneCellAnchor>
    <xdr:from>
      <xdr:col>8</xdr:col>
      <xdr:colOff>247650</xdr:colOff>
      <xdr:row>17</xdr:row>
      <xdr:rowOff>19050</xdr:rowOff>
    </xdr:from>
    <xdr:ext cx="685800" cy="209550"/>
    <xdr:sp>
      <xdr:nvSpPr>
        <xdr:cNvPr id="29" name="Text Box 32"/>
        <xdr:cNvSpPr txBox="1">
          <a:spLocks noChangeArrowheads="1"/>
        </xdr:cNvSpPr>
      </xdr:nvSpPr>
      <xdr:spPr>
        <a:xfrm>
          <a:off x="6343650" y="27717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Strategie</a:t>
          </a:r>
        </a:p>
      </xdr:txBody>
    </xdr:sp>
    <xdr:clientData/>
  </xdr:oneCellAnchor>
  <xdr:twoCellAnchor>
    <xdr:from>
      <xdr:col>8</xdr:col>
      <xdr:colOff>571500</xdr:colOff>
      <xdr:row>19</xdr:row>
      <xdr:rowOff>0</xdr:rowOff>
    </xdr:from>
    <xdr:to>
      <xdr:col>11</xdr:col>
      <xdr:colOff>285750</xdr:colOff>
      <xdr:row>20</xdr:row>
      <xdr:rowOff>38100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6667500" y="3076575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Logistikprozesse überarbeiten
</a:t>
          </a:r>
        </a:p>
      </xdr:txBody>
    </xdr:sp>
    <xdr:clientData/>
  </xdr:twoCellAnchor>
  <xdr:twoCellAnchor>
    <xdr:from>
      <xdr:col>0</xdr:col>
      <xdr:colOff>638175</xdr:colOff>
      <xdr:row>19</xdr:row>
      <xdr:rowOff>0</xdr:rowOff>
    </xdr:from>
    <xdr:to>
      <xdr:col>1</xdr:col>
      <xdr:colOff>95250</xdr:colOff>
      <xdr:row>20</xdr:row>
      <xdr:rowOff>19050</xdr:rowOff>
    </xdr:to>
    <xdr:sp macro="[0]!AutoForm35_BeiKlick">
      <xdr:nvSpPr>
        <xdr:cNvPr id="31" name="AutoShape 35"/>
        <xdr:cNvSpPr>
          <a:spLocks noChangeAspect="1"/>
        </xdr:cNvSpPr>
      </xdr:nvSpPr>
      <xdr:spPr>
        <a:xfrm rot="5400000">
          <a:off x="638175" y="3076575"/>
          <a:ext cx="219075" cy="1809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path path="rect">
            <a:fillToRect l="50000" t="50000" r="50000" b="50000"/>
          </a:path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0</xdr:rowOff>
    </xdr:from>
    <xdr:to>
      <xdr:col>4</xdr:col>
      <xdr:colOff>638175</xdr:colOff>
      <xdr:row>20</xdr:row>
      <xdr:rowOff>19050</xdr:rowOff>
    </xdr:to>
    <xdr:sp macro="[0]!AutoForm36_BeiKlick">
      <xdr:nvSpPr>
        <xdr:cNvPr id="32" name="AutoShape 36"/>
        <xdr:cNvSpPr>
          <a:spLocks noChangeAspect="1"/>
        </xdr:cNvSpPr>
      </xdr:nvSpPr>
      <xdr:spPr>
        <a:xfrm rot="5400000">
          <a:off x="3467100" y="3076575"/>
          <a:ext cx="219075" cy="1809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path path="rect">
            <a:fillToRect l="50000" t="50000" r="50000" b="50000"/>
          </a:path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523875</xdr:colOff>
      <xdr:row>20</xdr:row>
      <xdr:rowOff>19050</xdr:rowOff>
    </xdr:to>
    <xdr:sp macro="[0]!EIS_AutoForm37_BeiKlick">
      <xdr:nvSpPr>
        <xdr:cNvPr id="33" name="AutoShape 37"/>
        <xdr:cNvSpPr>
          <a:spLocks noChangeAspect="1"/>
        </xdr:cNvSpPr>
      </xdr:nvSpPr>
      <xdr:spPr>
        <a:xfrm rot="5400000">
          <a:off x="6400800" y="3076575"/>
          <a:ext cx="219075" cy="1809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path path="rect">
            <a:fillToRect l="50000" t="50000" r="50000" b="50000"/>
          </a:path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2:U15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3.8515625" style="1" customWidth="1"/>
    <col min="2" max="2" width="19.28125" style="101" bestFit="1" customWidth="1"/>
    <col min="3" max="5" width="19.28125" style="101" customWidth="1"/>
    <col min="6" max="6" width="21.421875" style="101" bestFit="1" customWidth="1"/>
    <col min="7" max="7" width="19.28125" style="101" customWidth="1"/>
    <col min="8" max="8" width="15.57421875" style="1" bestFit="1" customWidth="1"/>
    <col min="9" max="9" width="13.28125" style="1" bestFit="1" customWidth="1"/>
    <col min="10" max="10" width="14.421875" style="1" bestFit="1" customWidth="1"/>
    <col min="11" max="11" width="14.421875" style="1" customWidth="1"/>
    <col min="12" max="12" width="25.28125" style="1" bestFit="1" customWidth="1"/>
    <col min="13" max="16" width="25.28125" style="1" customWidth="1"/>
    <col min="17" max="17" width="14.8515625" style="1" bestFit="1" customWidth="1"/>
    <col min="18" max="18" width="15.421875" style="1" bestFit="1" customWidth="1"/>
    <col min="19" max="19" width="21.7109375" style="1" customWidth="1"/>
    <col min="20" max="20" width="31.140625" style="1" bestFit="1" customWidth="1"/>
    <col min="21" max="21" width="29.140625" style="1" bestFit="1" customWidth="1"/>
    <col min="22" max="16384" width="11.421875" style="1" customWidth="1"/>
  </cols>
  <sheetData>
    <row r="1" ht="13.5" thickBot="1"/>
    <row r="2" spans="2:21" s="10" customFormat="1" ht="13.5" thickBot="1">
      <c r="B2" s="98" t="s">
        <v>12</v>
      </c>
      <c r="C2" s="99" t="s">
        <v>31</v>
      </c>
      <c r="D2" s="99" t="s">
        <v>45</v>
      </c>
      <c r="E2" s="99" t="s">
        <v>18</v>
      </c>
      <c r="F2" s="99" t="s">
        <v>48</v>
      </c>
      <c r="G2" s="99" t="s">
        <v>26</v>
      </c>
      <c r="H2" s="100" t="s">
        <v>14</v>
      </c>
      <c r="I2" s="100" t="s">
        <v>21</v>
      </c>
      <c r="J2" s="100" t="s">
        <v>20</v>
      </c>
      <c r="K2" s="100" t="s">
        <v>49</v>
      </c>
      <c r="L2" s="100" t="s">
        <v>53</v>
      </c>
      <c r="M2" s="100" t="s">
        <v>54</v>
      </c>
      <c r="N2" s="100" t="s">
        <v>55</v>
      </c>
      <c r="O2" s="100" t="s">
        <v>56</v>
      </c>
      <c r="P2" s="100" t="s">
        <v>0</v>
      </c>
      <c r="Q2" s="100" t="s">
        <v>27</v>
      </c>
      <c r="R2" s="100" t="s">
        <v>28</v>
      </c>
      <c r="S2" s="100" t="s">
        <v>29</v>
      </c>
      <c r="T2" s="122" t="s">
        <v>84</v>
      </c>
      <c r="U2" s="123" t="s">
        <v>85</v>
      </c>
    </row>
    <row r="3" spans="2:21" s="6" customFormat="1" ht="12.75">
      <c r="B3" s="102" t="s">
        <v>13</v>
      </c>
      <c r="C3" s="103" t="s">
        <v>32</v>
      </c>
      <c r="D3" s="103" t="s">
        <v>46</v>
      </c>
      <c r="E3" s="103" t="s">
        <v>19</v>
      </c>
      <c r="F3" s="103" t="s">
        <v>15</v>
      </c>
      <c r="G3" s="103" t="s">
        <v>17</v>
      </c>
      <c r="H3" s="104">
        <v>2670780</v>
      </c>
      <c r="I3" s="104" t="s">
        <v>22</v>
      </c>
      <c r="J3" s="104" t="s">
        <v>23</v>
      </c>
      <c r="K3" s="104" t="s">
        <v>50</v>
      </c>
      <c r="L3" s="104" t="s">
        <v>52</v>
      </c>
      <c r="M3" s="104" t="s">
        <v>52</v>
      </c>
      <c r="N3" s="104" t="s">
        <v>52</v>
      </c>
      <c r="O3" s="104" t="s">
        <v>52</v>
      </c>
      <c r="P3" s="104" t="s">
        <v>51</v>
      </c>
      <c r="Q3" s="105">
        <v>38995</v>
      </c>
      <c r="R3" s="106">
        <v>0.31527777777777777</v>
      </c>
      <c r="S3" s="103" t="s">
        <v>30</v>
      </c>
      <c r="T3" s="114">
        <v>37</v>
      </c>
      <c r="U3" s="115" t="s">
        <v>52</v>
      </c>
    </row>
    <row r="4" spans="2:21" s="6" customFormat="1" ht="12.75">
      <c r="B4" s="102" t="s">
        <v>13</v>
      </c>
      <c r="C4" s="103" t="s">
        <v>32</v>
      </c>
      <c r="D4" s="103" t="s">
        <v>46</v>
      </c>
      <c r="E4" s="103" t="s">
        <v>19</v>
      </c>
      <c r="F4" s="103" t="s">
        <v>15</v>
      </c>
      <c r="G4" s="103" t="s">
        <v>17</v>
      </c>
      <c r="H4" s="104">
        <v>2670780</v>
      </c>
      <c r="I4" s="104" t="s">
        <v>22</v>
      </c>
      <c r="J4" s="104" t="s">
        <v>24</v>
      </c>
      <c r="K4" s="104" t="s">
        <v>51</v>
      </c>
      <c r="L4" s="105">
        <v>38993</v>
      </c>
      <c r="M4" s="106">
        <v>0.5833333333333334</v>
      </c>
      <c r="N4" s="105">
        <v>38994</v>
      </c>
      <c r="O4" s="106">
        <v>0.3333333333333333</v>
      </c>
      <c r="P4" s="104" t="s">
        <v>51</v>
      </c>
      <c r="Q4" s="105">
        <v>38995</v>
      </c>
      <c r="R4" s="106">
        <v>0.31527777777777777</v>
      </c>
      <c r="S4" s="103" t="s">
        <v>30</v>
      </c>
      <c r="T4" s="114">
        <v>37</v>
      </c>
      <c r="U4" s="115">
        <v>18</v>
      </c>
    </row>
    <row r="5" spans="2:21" s="6" customFormat="1" ht="12.75">
      <c r="B5" s="102" t="s">
        <v>13</v>
      </c>
      <c r="C5" s="103" t="s">
        <v>32</v>
      </c>
      <c r="D5" s="103" t="s">
        <v>46</v>
      </c>
      <c r="E5" s="103" t="s">
        <v>19</v>
      </c>
      <c r="F5" s="103" t="s">
        <v>15</v>
      </c>
      <c r="G5" s="103" t="s">
        <v>17</v>
      </c>
      <c r="H5" s="104">
        <v>2670780</v>
      </c>
      <c r="I5" s="104" t="s">
        <v>22</v>
      </c>
      <c r="J5" s="104" t="s">
        <v>25</v>
      </c>
      <c r="K5" s="104" t="s">
        <v>51</v>
      </c>
      <c r="L5" s="105">
        <v>38993</v>
      </c>
      <c r="M5" s="106">
        <v>0.5416666666666666</v>
      </c>
      <c r="N5" s="105">
        <v>38994</v>
      </c>
      <c r="O5" s="106">
        <v>0.375</v>
      </c>
      <c r="P5" s="104" t="s">
        <v>51</v>
      </c>
      <c r="Q5" s="105">
        <v>38995</v>
      </c>
      <c r="R5" s="106">
        <v>0.31527777777777777</v>
      </c>
      <c r="S5" s="103" t="s">
        <v>30</v>
      </c>
      <c r="T5" s="114">
        <v>37</v>
      </c>
      <c r="U5" s="115">
        <v>20</v>
      </c>
    </row>
    <row r="6" spans="2:21" s="6" customFormat="1" ht="12.75">
      <c r="B6" s="102"/>
      <c r="C6" s="103"/>
      <c r="D6" s="103"/>
      <c r="E6" s="103"/>
      <c r="F6" s="103"/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14"/>
      <c r="U6" s="115"/>
    </row>
    <row r="7" spans="2:21" s="6" customFormat="1" ht="12.75">
      <c r="B7" s="102" t="s">
        <v>33</v>
      </c>
      <c r="C7" s="103" t="s">
        <v>32</v>
      </c>
      <c r="D7" s="103" t="s">
        <v>47</v>
      </c>
      <c r="E7" s="103" t="s">
        <v>35</v>
      </c>
      <c r="F7" s="103" t="s">
        <v>37</v>
      </c>
      <c r="G7" s="103" t="s">
        <v>38</v>
      </c>
      <c r="H7" s="104">
        <v>2670734</v>
      </c>
      <c r="I7" s="104" t="s">
        <v>44</v>
      </c>
      <c r="J7" s="104" t="s">
        <v>40</v>
      </c>
      <c r="K7" s="104" t="s">
        <v>50</v>
      </c>
      <c r="L7" s="104" t="s">
        <v>52</v>
      </c>
      <c r="M7" s="104" t="s">
        <v>52</v>
      </c>
      <c r="N7" s="104" t="s">
        <v>52</v>
      </c>
      <c r="O7" s="104" t="s">
        <v>52</v>
      </c>
      <c r="P7" s="104" t="s">
        <v>51</v>
      </c>
      <c r="Q7" s="105">
        <v>39004</v>
      </c>
      <c r="R7" s="106">
        <v>0.5993055555555555</v>
      </c>
      <c r="S7" s="103" t="s">
        <v>42</v>
      </c>
      <c r="T7" s="114">
        <v>28</v>
      </c>
      <c r="U7" s="115" t="s">
        <v>52</v>
      </c>
    </row>
    <row r="8" spans="2:21" s="6" customFormat="1" ht="12.75">
      <c r="B8" s="102" t="s">
        <v>34</v>
      </c>
      <c r="C8" s="103" t="s">
        <v>32</v>
      </c>
      <c r="D8" s="103" t="s">
        <v>47</v>
      </c>
      <c r="E8" s="103" t="s">
        <v>36</v>
      </c>
      <c r="F8" s="103" t="s">
        <v>37</v>
      </c>
      <c r="G8" s="103" t="s">
        <v>39</v>
      </c>
      <c r="H8" s="104">
        <v>2670734</v>
      </c>
      <c r="I8" s="104" t="s">
        <v>44</v>
      </c>
      <c r="J8" s="104" t="s">
        <v>41</v>
      </c>
      <c r="K8" s="104" t="s">
        <v>50</v>
      </c>
      <c r="L8" s="104" t="s">
        <v>52</v>
      </c>
      <c r="M8" s="104" t="s">
        <v>52</v>
      </c>
      <c r="N8" s="104" t="s">
        <v>52</v>
      </c>
      <c r="O8" s="104" t="s">
        <v>52</v>
      </c>
      <c r="P8" s="104" t="s">
        <v>51</v>
      </c>
      <c r="Q8" s="105">
        <v>39004</v>
      </c>
      <c r="R8" s="106">
        <v>0.5993055555555555</v>
      </c>
      <c r="S8" s="103" t="s">
        <v>80</v>
      </c>
      <c r="T8" s="114">
        <v>25</v>
      </c>
      <c r="U8" s="115" t="s">
        <v>52</v>
      </c>
    </row>
    <row r="9" spans="2:21" ht="12.75">
      <c r="B9" s="102"/>
      <c r="C9" s="107"/>
      <c r="D9" s="107"/>
      <c r="E9" s="107"/>
      <c r="F9" s="107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16"/>
      <c r="U9" s="117"/>
    </row>
    <row r="10" spans="2:21" s="6" customFormat="1" ht="12.75">
      <c r="B10" s="102" t="s">
        <v>57</v>
      </c>
      <c r="C10" s="103" t="s">
        <v>32</v>
      </c>
      <c r="D10" s="103" t="s">
        <v>61</v>
      </c>
      <c r="E10" s="103" t="s">
        <v>62</v>
      </c>
      <c r="F10" s="103" t="s">
        <v>66</v>
      </c>
      <c r="G10" s="103" t="s">
        <v>38</v>
      </c>
      <c r="H10" s="104">
        <v>2670744</v>
      </c>
      <c r="I10" s="104" t="s">
        <v>68</v>
      </c>
      <c r="J10" s="104" t="s">
        <v>40</v>
      </c>
      <c r="K10" s="104" t="s">
        <v>50</v>
      </c>
      <c r="L10" s="104" t="s">
        <v>52</v>
      </c>
      <c r="M10" s="104" t="s">
        <v>52</v>
      </c>
      <c r="N10" s="104" t="s">
        <v>52</v>
      </c>
      <c r="O10" s="104" t="s">
        <v>52</v>
      </c>
      <c r="P10" s="104" t="s">
        <v>51</v>
      </c>
      <c r="Q10" s="105">
        <v>39010</v>
      </c>
      <c r="R10" s="106">
        <v>0.5993055555555555</v>
      </c>
      <c r="S10" s="103" t="s">
        <v>43</v>
      </c>
      <c r="T10" s="114">
        <v>28</v>
      </c>
      <c r="U10" s="115" t="s">
        <v>52</v>
      </c>
    </row>
    <row r="11" spans="2:21" s="6" customFormat="1" ht="12.75">
      <c r="B11" s="102" t="s">
        <v>58</v>
      </c>
      <c r="C11" s="103" t="s">
        <v>32</v>
      </c>
      <c r="D11" s="103" t="s">
        <v>61</v>
      </c>
      <c r="E11" s="103" t="s">
        <v>63</v>
      </c>
      <c r="F11" s="103" t="s">
        <v>66</v>
      </c>
      <c r="G11" s="103" t="s">
        <v>39</v>
      </c>
      <c r="H11" s="104">
        <v>2670744</v>
      </c>
      <c r="I11" s="104" t="s">
        <v>68</v>
      </c>
      <c r="J11" s="104" t="s">
        <v>41</v>
      </c>
      <c r="K11" s="104" t="s">
        <v>50</v>
      </c>
      <c r="L11" s="104" t="s">
        <v>52</v>
      </c>
      <c r="M11" s="104" t="s">
        <v>52</v>
      </c>
      <c r="N11" s="104" t="s">
        <v>52</v>
      </c>
      <c r="O11" s="104" t="s">
        <v>52</v>
      </c>
      <c r="P11" s="104" t="s">
        <v>51</v>
      </c>
      <c r="Q11" s="105">
        <v>39010</v>
      </c>
      <c r="R11" s="106">
        <v>0.5993055555555555</v>
      </c>
      <c r="S11" s="103" t="s">
        <v>43</v>
      </c>
      <c r="T11" s="114">
        <v>25</v>
      </c>
      <c r="U11" s="115" t="s">
        <v>52</v>
      </c>
    </row>
    <row r="12" spans="2:21" s="6" customFormat="1" ht="12.75">
      <c r="B12" s="102"/>
      <c r="C12" s="103"/>
      <c r="D12" s="103"/>
      <c r="E12" s="103"/>
      <c r="F12" s="103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106"/>
      <c r="S12" s="103"/>
      <c r="T12" s="114"/>
      <c r="U12" s="115"/>
    </row>
    <row r="13" spans="2:21" s="6" customFormat="1" ht="12.75">
      <c r="B13" s="102" t="s">
        <v>59</v>
      </c>
      <c r="C13" s="103" t="s">
        <v>32</v>
      </c>
      <c r="D13" s="103" t="s">
        <v>61</v>
      </c>
      <c r="E13" s="103" t="s">
        <v>64</v>
      </c>
      <c r="F13" s="103" t="s">
        <v>66</v>
      </c>
      <c r="G13" s="103" t="s">
        <v>16</v>
      </c>
      <c r="H13" s="104">
        <v>2670745</v>
      </c>
      <c r="I13" s="104" t="s">
        <v>69</v>
      </c>
      <c r="J13" s="104" t="s">
        <v>24</v>
      </c>
      <c r="K13" s="104" t="s">
        <v>51</v>
      </c>
      <c r="L13" s="105">
        <v>39009</v>
      </c>
      <c r="M13" s="106">
        <v>0.5833333333333334</v>
      </c>
      <c r="N13" s="105">
        <v>39011</v>
      </c>
      <c r="O13" s="106">
        <v>0.375</v>
      </c>
      <c r="P13" s="104" t="s">
        <v>51</v>
      </c>
      <c r="Q13" s="105">
        <v>39012</v>
      </c>
      <c r="R13" s="106">
        <v>0.31527777777777777</v>
      </c>
      <c r="S13" s="103" t="s">
        <v>70</v>
      </c>
      <c r="T13" s="114">
        <v>66</v>
      </c>
      <c r="U13" s="115">
        <v>43</v>
      </c>
    </row>
    <row r="14" spans="2:21" s="6" customFormat="1" ht="13.5" thickBot="1">
      <c r="B14" s="109" t="s">
        <v>60</v>
      </c>
      <c r="C14" s="110" t="s">
        <v>32</v>
      </c>
      <c r="D14" s="110" t="s">
        <v>61</v>
      </c>
      <c r="E14" s="110" t="s">
        <v>65</v>
      </c>
      <c r="F14" s="110" t="s">
        <v>66</v>
      </c>
      <c r="G14" s="110" t="s">
        <v>67</v>
      </c>
      <c r="H14" s="111">
        <v>2670745</v>
      </c>
      <c r="I14" s="111" t="s">
        <v>69</v>
      </c>
      <c r="J14" s="111" t="s">
        <v>25</v>
      </c>
      <c r="K14" s="111" t="s">
        <v>51</v>
      </c>
      <c r="L14" s="112">
        <v>39009</v>
      </c>
      <c r="M14" s="113">
        <v>0.5833333333333334</v>
      </c>
      <c r="N14" s="112">
        <v>39011</v>
      </c>
      <c r="O14" s="113">
        <v>0.375</v>
      </c>
      <c r="P14" s="111" t="s">
        <v>51</v>
      </c>
      <c r="Q14" s="112">
        <v>39012</v>
      </c>
      <c r="R14" s="113">
        <v>0.31527777777777777</v>
      </c>
      <c r="S14" s="110" t="s">
        <v>71</v>
      </c>
      <c r="T14" s="118">
        <v>61</v>
      </c>
      <c r="U14" s="119">
        <v>43</v>
      </c>
    </row>
    <row r="15" spans="20:21" ht="13.5" thickBot="1">
      <c r="T15" s="120">
        <v>344</v>
      </c>
      <c r="U15" s="121">
        <v>124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ignoredErrors>
    <ignoredError sqref="S3:S5 S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C33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3.8515625" style="1" customWidth="1"/>
    <col min="2" max="2" width="103.00390625" style="1" bestFit="1" customWidth="1"/>
    <col min="3" max="3" width="7.7109375" style="1" customWidth="1"/>
    <col min="4" max="5" width="19.28125" style="1" customWidth="1"/>
    <col min="6" max="6" width="21.421875" style="1" bestFit="1" customWidth="1"/>
    <col min="7" max="7" width="19.28125" style="1" customWidth="1"/>
    <col min="8" max="8" width="15.57421875" style="1" bestFit="1" customWidth="1"/>
    <col min="9" max="9" width="13.28125" style="1" bestFit="1" customWidth="1"/>
    <col min="10" max="10" width="14.421875" style="1" bestFit="1" customWidth="1"/>
    <col min="11" max="11" width="14.421875" style="1" customWidth="1"/>
    <col min="12" max="12" width="25.28125" style="1" bestFit="1" customWidth="1"/>
    <col min="13" max="16" width="25.28125" style="1" customWidth="1"/>
    <col min="17" max="17" width="14.8515625" style="1" bestFit="1" customWidth="1"/>
    <col min="18" max="18" width="15.421875" style="1" bestFit="1" customWidth="1"/>
    <col min="19" max="19" width="21.7109375" style="1" customWidth="1"/>
    <col min="20" max="16384" width="11.421875" style="1" customWidth="1"/>
  </cols>
  <sheetData>
    <row r="1" ht="13.5" thickBot="1">
      <c r="B1" s="17"/>
    </row>
    <row r="2" spans="2:3" ht="12.75">
      <c r="B2" s="65" t="s">
        <v>81</v>
      </c>
      <c r="C2" s="37"/>
    </row>
    <row r="3" spans="2:3" ht="12.75">
      <c r="B3" s="19" t="s">
        <v>106</v>
      </c>
      <c r="C3" s="20">
        <v>6</v>
      </c>
    </row>
    <row r="4" spans="2:3" ht="12.75">
      <c r="B4" s="19" t="s">
        <v>107</v>
      </c>
      <c r="C4" s="20">
        <v>2</v>
      </c>
    </row>
    <row r="5" spans="2:3" ht="12.75">
      <c r="B5" s="46"/>
      <c r="C5" s="68">
        <f>C4/C3</f>
        <v>0.3333333333333333</v>
      </c>
    </row>
    <row r="6" spans="2:3" ht="13.5" thickBot="1">
      <c r="B6" s="21"/>
      <c r="C6" s="22"/>
    </row>
    <row r="7" spans="2:3" ht="12.75">
      <c r="B7" s="66" t="s">
        <v>8</v>
      </c>
      <c r="C7" s="37"/>
    </row>
    <row r="8" spans="2:3" ht="12.75">
      <c r="B8" s="19" t="s">
        <v>103</v>
      </c>
      <c r="C8" s="20">
        <v>344</v>
      </c>
    </row>
    <row r="9" spans="2:3" ht="12.75">
      <c r="B9" s="19" t="s">
        <v>102</v>
      </c>
      <c r="C9" s="20">
        <v>9</v>
      </c>
    </row>
    <row r="10" spans="2:3" ht="12.75">
      <c r="B10" s="46"/>
      <c r="C10" s="69">
        <f>C8/C9</f>
        <v>38.22222222222222</v>
      </c>
    </row>
    <row r="11" spans="2:3" ht="13.5" thickBot="1">
      <c r="B11" s="21"/>
      <c r="C11" s="22"/>
    </row>
    <row r="12" spans="2:3" ht="12.75">
      <c r="B12" s="66" t="s">
        <v>4</v>
      </c>
      <c r="C12" s="37"/>
    </row>
    <row r="13" spans="2:3" ht="12.75">
      <c r="B13" s="19" t="s">
        <v>104</v>
      </c>
      <c r="C13" s="20">
        <v>0</v>
      </c>
    </row>
    <row r="14" spans="2:3" ht="12.75">
      <c r="B14" s="19" t="s">
        <v>105</v>
      </c>
      <c r="C14" s="20">
        <v>4</v>
      </c>
    </row>
    <row r="15" spans="2:3" ht="12.75">
      <c r="B15" s="46"/>
      <c r="C15" s="68">
        <f>C13/C14</f>
        <v>0</v>
      </c>
    </row>
    <row r="16" spans="2:3" ht="13.5" thickBot="1">
      <c r="B16" s="21"/>
      <c r="C16" s="22"/>
    </row>
    <row r="17" spans="2:3" ht="12.75">
      <c r="B17" s="66" t="s">
        <v>82</v>
      </c>
      <c r="C17" s="37"/>
    </row>
    <row r="18" spans="2:3" ht="12.75">
      <c r="B18" s="19" t="s">
        <v>109</v>
      </c>
      <c r="C18" s="20">
        <v>124</v>
      </c>
    </row>
    <row r="19" spans="2:3" ht="12.75">
      <c r="B19" s="19" t="s">
        <v>105</v>
      </c>
      <c r="C19" s="20">
        <v>9</v>
      </c>
    </row>
    <row r="20" spans="2:3" ht="12.75">
      <c r="B20" s="46"/>
      <c r="C20" s="97">
        <f>C18/C19</f>
        <v>13.777777777777779</v>
      </c>
    </row>
    <row r="21" spans="2:3" ht="13.5" thickBot="1">
      <c r="B21" s="21"/>
      <c r="C21" s="22"/>
    </row>
    <row r="22" spans="2:3" ht="12.75">
      <c r="B22" s="66" t="s">
        <v>2</v>
      </c>
      <c r="C22" s="37"/>
    </row>
    <row r="23" spans="2:3" ht="12.75">
      <c r="B23" s="19" t="s">
        <v>110</v>
      </c>
      <c r="C23" s="20">
        <v>9</v>
      </c>
    </row>
    <row r="24" spans="2:3" ht="12.75">
      <c r="B24" s="19" t="s">
        <v>111</v>
      </c>
      <c r="C24" s="20">
        <v>4</v>
      </c>
    </row>
    <row r="25" spans="2:3" ht="12.75">
      <c r="B25" s="46"/>
      <c r="C25" s="68">
        <f>C24/C23</f>
        <v>0.4444444444444444</v>
      </c>
    </row>
    <row r="26" spans="2:3" ht="13.5" thickBot="1">
      <c r="B26" s="21"/>
      <c r="C26" s="22"/>
    </row>
    <row r="27" spans="2:3" ht="12.75">
      <c r="B27" s="66" t="s">
        <v>11</v>
      </c>
      <c r="C27" s="67"/>
    </row>
    <row r="28" spans="2:3" ht="12.75">
      <c r="B28" s="19"/>
      <c r="C28" s="20"/>
    </row>
    <row r="29" spans="2:3" ht="12.75">
      <c r="B29" s="19"/>
      <c r="C29" s="20"/>
    </row>
    <row r="30" spans="2:3" ht="12.75">
      <c r="B30" s="46" t="s">
        <v>83</v>
      </c>
      <c r="C30" s="68">
        <v>1</v>
      </c>
    </row>
    <row r="31" spans="2:3" ht="13.5" thickBot="1">
      <c r="B31" s="21"/>
      <c r="C31" s="25"/>
    </row>
    <row r="32" spans="2:3" ht="12.75">
      <c r="B32" s="78"/>
      <c r="C32" s="18"/>
    </row>
    <row r="33" spans="2:3" ht="13.5" thickBot="1">
      <c r="B33" s="23" t="s">
        <v>108</v>
      </c>
      <c r="C33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F7:L39"/>
  <sheetViews>
    <sheetView zoomScale="75" zoomScaleNormal="75" zoomScalePageLayoutView="0" workbookViewId="0" topLeftCell="A1">
      <selection activeCell="C24" sqref="C24"/>
    </sheetView>
  </sheetViews>
  <sheetFormatPr defaultColWidth="11.421875" defaultRowHeight="12.75"/>
  <cols>
    <col min="1" max="7" width="11.421875" style="1" customWidth="1"/>
    <col min="8" max="8" width="11.140625" style="1" customWidth="1"/>
    <col min="9" max="9" width="10.28125" style="1" customWidth="1"/>
    <col min="10" max="11" width="11.421875" style="1" customWidth="1"/>
    <col min="12" max="12" width="14.28125" style="1" customWidth="1"/>
    <col min="13" max="16384" width="11.421875" style="1" customWidth="1"/>
  </cols>
  <sheetData>
    <row r="7" spans="6:12" ht="14.25">
      <c r="F7" s="2" t="s">
        <v>3</v>
      </c>
      <c r="J7" s="3" t="s">
        <v>5</v>
      </c>
      <c r="K7" s="3" t="s">
        <v>6</v>
      </c>
      <c r="L7" s="3" t="s">
        <v>118</v>
      </c>
    </row>
    <row r="9" spans="7:12" ht="12.75">
      <c r="G9" s="4" t="s">
        <v>1</v>
      </c>
      <c r="H9" s="4"/>
      <c r="I9" s="4"/>
      <c r="J9" s="15">
        <v>31</v>
      </c>
      <c r="K9" s="5">
        <v>28</v>
      </c>
      <c r="L9" s="4"/>
    </row>
    <row r="10" spans="10:11" ht="12.75">
      <c r="J10" s="10"/>
      <c r="K10" s="10"/>
    </row>
    <row r="11" spans="7:12" ht="12.75">
      <c r="G11" s="4" t="s">
        <v>2</v>
      </c>
      <c r="H11" s="4"/>
      <c r="I11" s="4"/>
      <c r="J11" s="14">
        <v>0.56</v>
      </c>
      <c r="K11" s="9">
        <v>0.65</v>
      </c>
      <c r="L11" s="4"/>
    </row>
    <row r="12" spans="10:11" ht="12.75">
      <c r="J12" s="10"/>
      <c r="K12" s="10"/>
    </row>
    <row r="13" spans="7:12" ht="12.75">
      <c r="G13" s="4" t="s">
        <v>4</v>
      </c>
      <c r="H13" s="4"/>
      <c r="I13" s="4"/>
      <c r="J13" s="12">
        <v>0</v>
      </c>
      <c r="K13" s="9">
        <v>0.05</v>
      </c>
      <c r="L13" s="4"/>
    </row>
    <row r="14" ht="12.75"/>
    <row r="15" ht="12.75"/>
    <row r="16" ht="12.75"/>
    <row r="20" spans="6:12" ht="14.25">
      <c r="F20" s="2" t="s">
        <v>3</v>
      </c>
      <c r="J20" s="3" t="s">
        <v>5</v>
      </c>
      <c r="K20" s="3" t="s">
        <v>6</v>
      </c>
      <c r="L20" s="3" t="s">
        <v>118</v>
      </c>
    </row>
    <row r="22" spans="7:12" ht="12.75">
      <c r="G22" s="4" t="s">
        <v>8</v>
      </c>
      <c r="H22" s="4"/>
      <c r="I22" s="4"/>
      <c r="J22" s="15">
        <v>38</v>
      </c>
      <c r="K22" s="5">
        <v>24</v>
      </c>
      <c r="L22" s="4"/>
    </row>
    <row r="23" spans="10:11" ht="12.75">
      <c r="J23" s="10"/>
      <c r="K23" s="10"/>
    </row>
    <row r="24" spans="7:12" ht="12.75">
      <c r="G24" s="4" t="s">
        <v>9</v>
      </c>
      <c r="H24" s="4"/>
      <c r="I24" s="4"/>
      <c r="J24" s="5" t="s">
        <v>86</v>
      </c>
      <c r="K24" s="5" t="s">
        <v>86</v>
      </c>
      <c r="L24" s="4"/>
    </row>
    <row r="25" spans="10:11" ht="12.75">
      <c r="J25" s="10"/>
      <c r="K25" s="10"/>
    </row>
    <row r="26" spans="7:12" ht="12.75">
      <c r="G26" s="4" t="s">
        <v>10</v>
      </c>
      <c r="H26" s="4"/>
      <c r="I26" s="4"/>
      <c r="J26" s="5" t="s">
        <v>86</v>
      </c>
      <c r="K26" s="5" t="s">
        <v>86</v>
      </c>
      <c r="L26" s="4"/>
    </row>
    <row r="27" ht="12.75"/>
    <row r="28" ht="12.75"/>
    <row r="33" spans="6:12" ht="14.25">
      <c r="F33" s="2" t="s">
        <v>3</v>
      </c>
      <c r="J33" s="3" t="s">
        <v>5</v>
      </c>
      <c r="K33" s="3" t="s">
        <v>6</v>
      </c>
      <c r="L33" s="3" t="s">
        <v>118</v>
      </c>
    </row>
    <row r="34" ht="12.75"/>
    <row r="35" spans="7:12" ht="12.75">
      <c r="G35" s="4" t="s">
        <v>81</v>
      </c>
      <c r="H35" s="4"/>
      <c r="I35" s="4"/>
      <c r="J35" s="11">
        <v>0.33</v>
      </c>
      <c r="K35" s="9">
        <v>0.1</v>
      </c>
      <c r="L35" s="4"/>
    </row>
    <row r="36" spans="10:11" ht="12.75">
      <c r="J36" s="6"/>
      <c r="K36" s="10"/>
    </row>
    <row r="37" spans="7:12" ht="12.75">
      <c r="G37" s="4" t="s">
        <v>11</v>
      </c>
      <c r="H37" s="4"/>
      <c r="I37" s="4"/>
      <c r="J37" s="12">
        <v>1</v>
      </c>
      <c r="K37" s="9">
        <v>0.99</v>
      </c>
      <c r="L37" s="4"/>
    </row>
    <row r="38" spans="10:11" ht="12.75">
      <c r="J38" s="13"/>
      <c r="K38" s="10"/>
    </row>
    <row r="39" spans="7:12" ht="12.75">
      <c r="G39" s="4" t="s">
        <v>9</v>
      </c>
      <c r="H39" s="4"/>
      <c r="I39" s="4"/>
      <c r="J39" s="12" t="s">
        <v>86</v>
      </c>
      <c r="K39" s="9" t="s">
        <v>86</v>
      </c>
      <c r="L39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="75" zoomScaleNormal="75" zoomScalePageLayoutView="0" workbookViewId="0" topLeftCell="A1">
      <selection activeCell="I35" sqref="I35"/>
    </sheetView>
  </sheetViews>
  <sheetFormatPr defaultColWidth="11.421875" defaultRowHeight="12.75"/>
  <cols>
    <col min="1" max="4" width="11.421875" style="1" customWidth="1"/>
    <col min="5" max="5" width="10.7109375" style="1" customWidth="1"/>
    <col min="6" max="16384" width="11.421875" style="1" customWidth="1"/>
  </cols>
  <sheetData>
    <row r="8" ht="12.75"/>
    <row r="9" ht="12.75"/>
    <row r="10" ht="12.75"/>
    <row r="11" ht="12.75"/>
    <row r="12" ht="12.75"/>
    <row r="13" ht="12.75"/>
    <row r="14" ht="12.75"/>
    <row r="15" ht="12.75"/>
    <row r="16" ht="12.75"/>
    <row r="20" ht="12.75"/>
    <row r="21" ht="12.75"/>
    <row r="22" ht="12.75"/>
    <row r="23" ht="12.75"/>
    <row r="26" ht="12.75"/>
    <row r="27" ht="12.75"/>
    <row r="28" ht="12.75"/>
    <row r="33" ht="12.75"/>
    <row r="34" ht="12.75"/>
    <row r="39" ht="12.75"/>
    <row r="40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7:Q29"/>
  <sheetViews>
    <sheetView zoomScale="80" zoomScaleNormal="80" zoomScalePageLayoutView="0" workbookViewId="0" topLeftCell="A1">
      <selection activeCell="G26" sqref="G26:K26"/>
    </sheetView>
  </sheetViews>
  <sheetFormatPr defaultColWidth="11.421875" defaultRowHeight="12.75"/>
  <cols>
    <col min="1" max="1" width="5.28125" style="1" customWidth="1"/>
    <col min="2" max="2" width="4.28125" style="1" customWidth="1"/>
    <col min="3" max="3" width="11.421875" style="1" customWidth="1"/>
    <col min="4" max="4" width="10.7109375" style="1" customWidth="1"/>
    <col min="5" max="5" width="14.140625" style="1" customWidth="1"/>
    <col min="6" max="7" width="11.421875" style="1" customWidth="1"/>
    <col min="8" max="8" width="7.8515625" style="1" customWidth="1"/>
    <col min="9" max="9" width="7.28125" style="1" customWidth="1"/>
    <col min="10" max="12" width="11.421875" style="1" customWidth="1"/>
    <col min="13" max="13" width="10.28125" style="1" customWidth="1"/>
    <col min="14" max="14" width="8.57421875" style="1" customWidth="1"/>
    <col min="15" max="16384" width="11.421875" style="1" customWidth="1"/>
  </cols>
  <sheetData>
    <row r="6" ht="12.75"/>
    <row r="7" spans="2:8" ht="14.25">
      <c r="B7" s="2" t="s">
        <v>74</v>
      </c>
      <c r="F7" s="3" t="s">
        <v>5</v>
      </c>
      <c r="G7" s="3" t="s">
        <v>6</v>
      </c>
      <c r="H7" s="3" t="s">
        <v>7</v>
      </c>
    </row>
    <row r="8" ht="12.75"/>
    <row r="9" spans="3:8" ht="12.75">
      <c r="C9" s="96" t="s">
        <v>1</v>
      </c>
      <c r="D9" s="4"/>
      <c r="E9" s="4"/>
      <c r="F9" s="15">
        <v>31</v>
      </c>
      <c r="G9" s="5">
        <v>28</v>
      </c>
      <c r="H9" s="4"/>
    </row>
    <row r="10" spans="6:7" ht="12.75">
      <c r="F10" s="10"/>
      <c r="G10" s="10"/>
    </row>
    <row r="11" spans="3:8" ht="12.75">
      <c r="C11" s="96" t="s">
        <v>2</v>
      </c>
      <c r="D11" s="4"/>
      <c r="E11" s="4"/>
      <c r="F11" s="14">
        <v>0.56</v>
      </c>
      <c r="G11" s="9">
        <v>0.65</v>
      </c>
      <c r="H11" s="4"/>
    </row>
    <row r="14" spans="2:12" ht="15.75" thickBo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7" ht="24" customHeight="1">
      <c r="B15" s="71" t="s">
        <v>72</v>
      </c>
      <c r="C15" s="34"/>
      <c r="D15" s="34"/>
      <c r="E15" s="35"/>
      <c r="F15" s="35"/>
      <c r="G15" s="71" t="s">
        <v>75</v>
      </c>
      <c r="H15" s="34"/>
      <c r="I15" s="35"/>
      <c r="J15" s="35"/>
      <c r="K15" s="35"/>
      <c r="L15" s="71" t="s">
        <v>73</v>
      </c>
      <c r="M15" s="36"/>
      <c r="N15" s="36"/>
      <c r="O15" s="36"/>
      <c r="P15" s="37"/>
      <c r="Q15" s="38" t="s">
        <v>115</v>
      </c>
    </row>
    <row r="16" spans="2:17" ht="13.5" thickBot="1">
      <c r="B16" s="39"/>
      <c r="C16" s="40"/>
      <c r="D16" s="40"/>
      <c r="E16" s="40"/>
      <c r="F16" s="40"/>
      <c r="G16" s="39"/>
      <c r="H16" s="40"/>
      <c r="I16" s="40"/>
      <c r="J16" s="40"/>
      <c r="K16" s="41"/>
      <c r="L16" s="39"/>
      <c r="M16" s="40"/>
      <c r="N16" s="40"/>
      <c r="O16" s="40"/>
      <c r="P16" s="41"/>
      <c r="Q16" s="41"/>
    </row>
    <row r="17" spans="2:17" ht="12.75">
      <c r="B17" s="21"/>
      <c r="C17" s="27"/>
      <c r="D17" s="27"/>
      <c r="E17" s="27"/>
      <c r="F17" s="27"/>
      <c r="G17" s="21"/>
      <c r="H17" s="27"/>
      <c r="I17" s="27"/>
      <c r="J17" s="27"/>
      <c r="K17" s="22"/>
      <c r="L17" s="21"/>
      <c r="M17" s="27"/>
      <c r="N17" s="27"/>
      <c r="O17" s="27"/>
      <c r="P17" s="22"/>
      <c r="Q17" s="22"/>
    </row>
    <row r="18" spans="1:17" ht="30" customHeight="1">
      <c r="A18" s="7"/>
      <c r="B18" s="127" t="s">
        <v>90</v>
      </c>
      <c r="C18" s="128"/>
      <c r="D18" s="128"/>
      <c r="E18" s="128"/>
      <c r="F18" s="128"/>
      <c r="G18" s="130" t="s">
        <v>87</v>
      </c>
      <c r="H18" s="131"/>
      <c r="I18" s="131"/>
      <c r="J18" s="131"/>
      <c r="K18" s="132"/>
      <c r="L18" s="130" t="s">
        <v>100</v>
      </c>
      <c r="M18" s="131"/>
      <c r="N18" s="131"/>
      <c r="O18" s="131"/>
      <c r="P18" s="48"/>
      <c r="Q18" s="30" t="s">
        <v>113</v>
      </c>
    </row>
    <row r="19" spans="2:17" ht="30" customHeight="1">
      <c r="B19" s="129"/>
      <c r="C19" s="128"/>
      <c r="D19" s="128"/>
      <c r="E19" s="128"/>
      <c r="F19" s="128"/>
      <c r="G19" s="124" t="s">
        <v>88</v>
      </c>
      <c r="H19" s="125"/>
      <c r="I19" s="125"/>
      <c r="J19" s="125"/>
      <c r="K19" s="126"/>
      <c r="L19" s="124" t="s">
        <v>89</v>
      </c>
      <c r="M19" s="125"/>
      <c r="N19" s="125"/>
      <c r="O19" s="125"/>
      <c r="P19" s="126"/>
      <c r="Q19" s="30" t="s">
        <v>114</v>
      </c>
    </row>
    <row r="20" spans="2:17" ht="19.5" customHeight="1">
      <c r="B20" s="43"/>
      <c r="C20" s="42"/>
      <c r="D20" s="42"/>
      <c r="E20" s="42"/>
      <c r="F20" s="42"/>
      <c r="G20" s="49"/>
      <c r="H20" s="50"/>
      <c r="I20" s="50"/>
      <c r="J20" s="50"/>
      <c r="K20" s="51"/>
      <c r="L20" s="49"/>
      <c r="M20" s="50"/>
      <c r="N20" s="50"/>
      <c r="O20" s="50"/>
      <c r="P20" s="51"/>
      <c r="Q20" s="30"/>
    </row>
    <row r="21" spans="2:17" ht="9.75" customHeight="1">
      <c r="B21" s="44"/>
      <c r="C21" s="45"/>
      <c r="D21" s="45"/>
      <c r="E21" s="45"/>
      <c r="F21" s="45"/>
      <c r="G21" s="52"/>
      <c r="H21" s="53"/>
      <c r="I21" s="53"/>
      <c r="J21" s="53"/>
      <c r="K21" s="54"/>
      <c r="L21" s="52"/>
      <c r="M21" s="53"/>
      <c r="N21" s="53"/>
      <c r="O21" s="53"/>
      <c r="P21" s="54"/>
      <c r="Q21" s="33"/>
    </row>
    <row r="22" spans="2:17" ht="19.5" customHeight="1">
      <c r="B22" s="46"/>
      <c r="C22" s="47"/>
      <c r="D22" s="47"/>
      <c r="E22" s="47"/>
      <c r="F22" s="47"/>
      <c r="G22" s="55"/>
      <c r="H22" s="47"/>
      <c r="I22" s="47"/>
      <c r="J22" s="47"/>
      <c r="K22" s="56"/>
      <c r="L22" s="46"/>
      <c r="M22" s="60"/>
      <c r="N22" s="60"/>
      <c r="O22" s="60"/>
      <c r="P22" s="61"/>
      <c r="Q22" s="31"/>
    </row>
    <row r="23" spans="1:17" ht="41.25" customHeight="1">
      <c r="A23" s="7"/>
      <c r="B23" s="127" t="s">
        <v>91</v>
      </c>
      <c r="C23" s="128"/>
      <c r="D23" s="128"/>
      <c r="E23" s="128"/>
      <c r="F23" s="136"/>
      <c r="G23" s="130" t="s">
        <v>92</v>
      </c>
      <c r="H23" s="131"/>
      <c r="I23" s="131"/>
      <c r="J23" s="131"/>
      <c r="K23" s="132"/>
      <c r="L23" s="130" t="s">
        <v>112</v>
      </c>
      <c r="M23" s="131"/>
      <c r="N23" s="131"/>
      <c r="O23" s="131"/>
      <c r="P23" s="132"/>
      <c r="Q23" s="70" t="s">
        <v>116</v>
      </c>
    </row>
    <row r="24" spans="2:17" ht="45" customHeight="1">
      <c r="B24" s="129"/>
      <c r="C24" s="128"/>
      <c r="D24" s="128"/>
      <c r="E24" s="128"/>
      <c r="F24" s="136"/>
      <c r="G24" s="124" t="s">
        <v>94</v>
      </c>
      <c r="H24" s="125"/>
      <c r="I24" s="125"/>
      <c r="J24" s="125"/>
      <c r="K24" s="126"/>
      <c r="L24" s="124" t="s">
        <v>93</v>
      </c>
      <c r="M24" s="125"/>
      <c r="N24" s="125"/>
      <c r="O24" s="125"/>
      <c r="P24" s="126"/>
      <c r="Q24" s="30" t="s">
        <v>114</v>
      </c>
    </row>
    <row r="25" spans="2:17" ht="9" customHeight="1" thickBot="1">
      <c r="B25" s="63"/>
      <c r="C25" s="64"/>
      <c r="D25" s="64"/>
      <c r="E25" s="64"/>
      <c r="F25" s="64"/>
      <c r="G25" s="57"/>
      <c r="H25" s="58"/>
      <c r="I25" s="58"/>
      <c r="J25" s="58"/>
      <c r="K25" s="59"/>
      <c r="L25" s="57"/>
      <c r="M25" s="58"/>
      <c r="N25" s="58"/>
      <c r="O25" s="58"/>
      <c r="P25" s="59"/>
      <c r="Q25" s="32"/>
    </row>
    <row r="26" spans="1:16" ht="30" customHeight="1">
      <c r="A26" s="7"/>
      <c r="B26" s="133"/>
      <c r="C26" s="134"/>
      <c r="D26" s="134"/>
      <c r="E26" s="134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3:6" ht="12.75">
      <c r="C27" s="8"/>
      <c r="D27" s="8"/>
      <c r="E27" s="8"/>
      <c r="F27" s="8"/>
    </row>
    <row r="28" spans="3:6" ht="12.75">
      <c r="C28" s="8"/>
      <c r="D28" s="8"/>
      <c r="E28" s="8"/>
      <c r="F28" s="8"/>
    </row>
    <row r="29" spans="3:6" ht="12.75">
      <c r="C29" s="8"/>
      <c r="D29" s="8"/>
      <c r="E29" s="8"/>
      <c r="F29" s="8"/>
    </row>
  </sheetData>
  <sheetProtection/>
  <mergeCells count="13">
    <mergeCell ref="B26:F26"/>
    <mergeCell ref="G26:K26"/>
    <mergeCell ref="L26:P26"/>
    <mergeCell ref="L18:O18"/>
    <mergeCell ref="B23:F24"/>
    <mergeCell ref="G23:K23"/>
    <mergeCell ref="L23:P23"/>
    <mergeCell ref="G24:K24"/>
    <mergeCell ref="L24:P24"/>
    <mergeCell ref="B18:F19"/>
    <mergeCell ref="G18:K18"/>
    <mergeCell ref="G19:K19"/>
    <mergeCell ref="L19:P19"/>
  </mergeCells>
  <hyperlinks>
    <hyperlink ref="C9" location="EPK!G60" display="Durchschnittliche Beschaffungs-Dauer"/>
    <hyperlink ref="C11" location="EPK!K1" display="Lieferfähigkeit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B7:T29"/>
  <sheetViews>
    <sheetView zoomScale="80" zoomScaleNormal="80" zoomScalePageLayoutView="0" workbookViewId="0" topLeftCell="A1">
      <selection activeCell="G22" sqref="G22:K22"/>
    </sheetView>
  </sheetViews>
  <sheetFormatPr defaultColWidth="11.421875" defaultRowHeight="12.75"/>
  <cols>
    <col min="1" max="1" width="5.28125" style="1" customWidth="1"/>
    <col min="2" max="2" width="4.28125" style="1" customWidth="1"/>
    <col min="3" max="3" width="11.421875" style="1" customWidth="1"/>
    <col min="4" max="4" width="10.7109375" style="1" customWidth="1"/>
    <col min="5" max="5" width="3.57421875" style="1" customWidth="1"/>
    <col min="6" max="7" width="11.421875" style="1" customWidth="1"/>
    <col min="8" max="8" width="7.8515625" style="1" customWidth="1"/>
    <col min="9" max="9" width="7.28125" style="1" customWidth="1"/>
    <col min="10" max="12" width="11.421875" style="1" customWidth="1"/>
    <col min="13" max="13" width="18.28125" style="1" customWidth="1"/>
    <col min="14" max="15" width="11.421875" style="1" customWidth="1"/>
    <col min="16" max="16" width="6.7109375" style="1" customWidth="1"/>
    <col min="17" max="16384" width="11.421875" style="1" customWidth="1"/>
  </cols>
  <sheetData>
    <row r="6" ht="12.75"/>
    <row r="7" spans="2:8" ht="14.25">
      <c r="B7" s="2" t="s">
        <v>74</v>
      </c>
      <c r="F7" s="3" t="s">
        <v>5</v>
      </c>
      <c r="G7" s="3" t="s">
        <v>6</v>
      </c>
      <c r="H7" s="3" t="s">
        <v>7</v>
      </c>
    </row>
    <row r="8" ht="12.75"/>
    <row r="9" spans="3:8" ht="12.75">
      <c r="C9" s="96" t="s">
        <v>8</v>
      </c>
      <c r="D9" s="4"/>
      <c r="E9" s="4"/>
      <c r="F9" s="15">
        <v>38</v>
      </c>
      <c r="G9" s="5">
        <v>24</v>
      </c>
      <c r="H9" s="4"/>
    </row>
    <row r="10" ht="12.75"/>
    <row r="11" ht="12.75"/>
    <row r="12" ht="13.5" thickBot="1"/>
    <row r="13" spans="2:20" s="16" customFormat="1" ht="24" customHeight="1">
      <c r="B13" s="71" t="s">
        <v>72</v>
      </c>
      <c r="C13" s="34"/>
      <c r="D13" s="34"/>
      <c r="E13" s="35"/>
      <c r="F13" s="35"/>
      <c r="G13" s="71" t="s">
        <v>75</v>
      </c>
      <c r="H13" s="34"/>
      <c r="I13" s="35"/>
      <c r="J13" s="35"/>
      <c r="K13" s="35"/>
      <c r="L13" s="71" t="s">
        <v>73</v>
      </c>
      <c r="M13" s="36"/>
      <c r="N13" s="36"/>
      <c r="O13" s="36"/>
      <c r="P13" s="37"/>
      <c r="Q13" s="38" t="s">
        <v>115</v>
      </c>
      <c r="R13" s="72"/>
      <c r="S13" s="73"/>
      <c r="T13" s="73"/>
    </row>
    <row r="14" spans="2:20" ht="13.5" thickBot="1">
      <c r="B14" s="39"/>
      <c r="C14" s="40"/>
      <c r="D14" s="40"/>
      <c r="E14" s="40"/>
      <c r="F14" s="40"/>
      <c r="G14" s="39"/>
      <c r="H14" s="40"/>
      <c r="I14" s="40"/>
      <c r="J14" s="40"/>
      <c r="K14" s="41"/>
      <c r="L14" s="39"/>
      <c r="M14" s="40"/>
      <c r="N14" s="40"/>
      <c r="O14" s="40"/>
      <c r="P14" s="41"/>
      <c r="Q14" s="41"/>
      <c r="R14" s="27"/>
      <c r="S14" s="27"/>
      <c r="T14" s="27"/>
    </row>
    <row r="15" spans="2:20" ht="12.75">
      <c r="B15" s="78"/>
      <c r="C15" s="26"/>
      <c r="D15" s="26"/>
      <c r="E15" s="26"/>
      <c r="F15" s="18"/>
      <c r="G15" s="21"/>
      <c r="H15" s="27"/>
      <c r="I15" s="27"/>
      <c r="J15" s="27"/>
      <c r="K15" s="22"/>
      <c r="L15" s="21"/>
      <c r="M15" s="27"/>
      <c r="N15" s="27"/>
      <c r="O15" s="27"/>
      <c r="P15" s="22"/>
      <c r="Q15" s="22"/>
      <c r="R15" s="27"/>
      <c r="S15" s="27"/>
      <c r="T15" s="27"/>
    </row>
    <row r="16" spans="2:20" s="7" customFormat="1" ht="29.25" customHeight="1">
      <c r="B16" s="137" t="s">
        <v>97</v>
      </c>
      <c r="C16" s="138"/>
      <c r="D16" s="138"/>
      <c r="E16" s="138"/>
      <c r="F16" s="139"/>
      <c r="G16" s="141" t="s">
        <v>96</v>
      </c>
      <c r="H16" s="142"/>
      <c r="I16" s="142"/>
      <c r="J16" s="142"/>
      <c r="K16" s="143"/>
      <c r="L16" s="130" t="s">
        <v>99</v>
      </c>
      <c r="M16" s="148"/>
      <c r="N16" s="148"/>
      <c r="O16" s="148"/>
      <c r="P16" s="149"/>
      <c r="Q16" s="30" t="s">
        <v>113</v>
      </c>
      <c r="R16" s="27"/>
      <c r="S16" s="27"/>
      <c r="T16" s="27"/>
    </row>
    <row r="17" spans="2:20" ht="42" customHeight="1">
      <c r="B17" s="140"/>
      <c r="C17" s="138"/>
      <c r="D17" s="138"/>
      <c r="E17" s="138"/>
      <c r="F17" s="139"/>
      <c r="G17" s="150" t="s">
        <v>98</v>
      </c>
      <c r="H17" s="151"/>
      <c r="I17" s="151"/>
      <c r="J17" s="151"/>
      <c r="K17" s="152"/>
      <c r="L17" s="124" t="s">
        <v>117</v>
      </c>
      <c r="M17" s="125"/>
      <c r="N17" s="125"/>
      <c r="O17" s="125"/>
      <c r="P17" s="126"/>
      <c r="Q17" s="70" t="s">
        <v>116</v>
      </c>
      <c r="R17" s="144"/>
      <c r="S17" s="128"/>
      <c r="T17" s="128"/>
    </row>
    <row r="18" spans="2:20" ht="11.25" customHeight="1" thickBot="1">
      <c r="B18" s="79"/>
      <c r="C18" s="80"/>
      <c r="D18" s="80"/>
      <c r="E18" s="80"/>
      <c r="F18" s="81"/>
      <c r="G18" s="145"/>
      <c r="H18" s="146"/>
      <c r="I18" s="146"/>
      <c r="J18" s="146"/>
      <c r="K18" s="147"/>
      <c r="L18" s="145"/>
      <c r="M18" s="146"/>
      <c r="N18" s="146"/>
      <c r="O18" s="146"/>
      <c r="P18" s="147"/>
      <c r="Q18" s="82"/>
      <c r="R18" s="128"/>
      <c r="S18" s="128"/>
      <c r="T18" s="128"/>
    </row>
    <row r="19" spans="2:20" ht="25.5">
      <c r="B19" s="42"/>
      <c r="C19" s="42"/>
      <c r="D19" s="42"/>
      <c r="E19" s="42"/>
      <c r="F19" s="42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74"/>
      <c r="R19" s="42"/>
      <c r="S19" s="42"/>
      <c r="T19" s="42"/>
    </row>
    <row r="20" spans="2:20" ht="25.5">
      <c r="B20" s="42"/>
      <c r="C20" s="42"/>
      <c r="D20" s="42"/>
      <c r="E20" s="42"/>
      <c r="F20" s="42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74"/>
      <c r="R20" s="42"/>
      <c r="S20" s="42"/>
      <c r="T20" s="42"/>
    </row>
    <row r="21" spans="2:20" ht="12.75">
      <c r="B21" s="60"/>
      <c r="C21" s="47"/>
      <c r="D21" s="47"/>
      <c r="E21" s="47"/>
      <c r="F21" s="47"/>
      <c r="G21" s="47"/>
      <c r="H21" s="47"/>
      <c r="I21" s="47"/>
      <c r="J21" s="47"/>
      <c r="K21" s="47"/>
      <c r="L21" s="60"/>
      <c r="M21" s="60"/>
      <c r="N21" s="60"/>
      <c r="O21" s="60"/>
      <c r="P21" s="60"/>
      <c r="Q21" s="62"/>
      <c r="R21" s="60"/>
      <c r="S21" s="47"/>
      <c r="T21" s="47"/>
    </row>
    <row r="22" spans="2:20" ht="25.5">
      <c r="B22" s="144"/>
      <c r="C22" s="128"/>
      <c r="D22" s="128"/>
      <c r="E22" s="128"/>
      <c r="F22" s="128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75"/>
      <c r="R22" s="144"/>
      <c r="S22" s="128"/>
      <c r="T22" s="128"/>
    </row>
    <row r="23" spans="2:20" ht="25.5">
      <c r="B23" s="128"/>
      <c r="C23" s="128"/>
      <c r="D23" s="128"/>
      <c r="E23" s="128"/>
      <c r="F23" s="128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74"/>
      <c r="R23" s="128"/>
      <c r="S23" s="128"/>
      <c r="T23" s="128"/>
    </row>
    <row r="24" spans="2:20" ht="12.75" customHeight="1">
      <c r="B24" s="42"/>
      <c r="C24" s="42"/>
      <c r="D24" s="42"/>
      <c r="E24" s="42"/>
      <c r="F24" s="42"/>
      <c r="G24" s="50"/>
      <c r="H24" s="50"/>
      <c r="I24" s="50"/>
      <c r="J24" s="50"/>
      <c r="K24" s="50" t="s">
        <v>101</v>
      </c>
      <c r="L24" s="50"/>
      <c r="M24" s="50"/>
      <c r="N24" s="50"/>
      <c r="O24" s="50"/>
      <c r="P24" s="50"/>
      <c r="Q24" s="62"/>
      <c r="R24" s="42"/>
      <c r="S24" s="42"/>
      <c r="T24" s="42"/>
    </row>
    <row r="25" spans="2:20" ht="15">
      <c r="B25" s="72"/>
      <c r="C25" s="73"/>
      <c r="D25" s="73"/>
      <c r="E25" s="76"/>
      <c r="F25" s="76"/>
      <c r="G25" s="72"/>
      <c r="H25" s="73"/>
      <c r="I25" s="76"/>
      <c r="J25" s="76"/>
      <c r="K25" s="76"/>
      <c r="L25" s="72"/>
      <c r="M25" s="27"/>
      <c r="N25" s="27"/>
      <c r="O25" s="27"/>
      <c r="P25" s="27"/>
      <c r="Q25" s="77"/>
      <c r="R25" s="72"/>
      <c r="S25" s="73"/>
      <c r="T25" s="73"/>
    </row>
    <row r="26" spans="18:20" ht="12.75">
      <c r="R26" s="27"/>
      <c r="S26" s="27"/>
      <c r="T26" s="27"/>
    </row>
    <row r="27" spans="18:20" ht="12.75">
      <c r="R27" s="27"/>
      <c r="S27" s="27"/>
      <c r="T27" s="27"/>
    </row>
    <row r="28" spans="18:20" ht="12.75">
      <c r="R28" s="27"/>
      <c r="S28" s="27"/>
      <c r="T28" s="27"/>
    </row>
    <row r="29" spans="18:20" ht="12.75">
      <c r="R29" s="27"/>
      <c r="S29" s="27"/>
      <c r="T29" s="27"/>
    </row>
  </sheetData>
  <sheetProtection/>
  <mergeCells count="14">
    <mergeCell ref="B22:F23"/>
    <mergeCell ref="G22:K22"/>
    <mergeCell ref="L22:P22"/>
    <mergeCell ref="R22:T23"/>
    <mergeCell ref="G23:K23"/>
    <mergeCell ref="L23:P23"/>
    <mergeCell ref="B16:F17"/>
    <mergeCell ref="G16:K16"/>
    <mergeCell ref="L17:P17"/>
    <mergeCell ref="R17:T18"/>
    <mergeCell ref="G18:K18"/>
    <mergeCell ref="L18:P18"/>
    <mergeCell ref="L16:P16"/>
    <mergeCell ref="G17:K17"/>
  </mergeCells>
  <hyperlinks>
    <hyperlink ref="C9" location="EPK!L30" display="Auftragsdurchlaufzeit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B7:Q25"/>
  <sheetViews>
    <sheetView zoomScale="85" zoomScaleNormal="85" zoomScalePageLayoutView="0" workbookViewId="0" topLeftCell="A1">
      <selection activeCell="L31" sqref="L31"/>
    </sheetView>
  </sheetViews>
  <sheetFormatPr defaultColWidth="11.421875" defaultRowHeight="12.75"/>
  <cols>
    <col min="1" max="1" width="5.28125" style="1" customWidth="1"/>
    <col min="2" max="2" width="4.28125" style="1" customWidth="1"/>
    <col min="3" max="3" width="11.421875" style="1" customWidth="1"/>
    <col min="4" max="4" width="10.7109375" style="1" customWidth="1"/>
    <col min="5" max="5" width="3.57421875" style="1" customWidth="1"/>
    <col min="6" max="7" width="11.421875" style="1" customWidth="1"/>
    <col min="8" max="8" width="7.8515625" style="1" customWidth="1"/>
    <col min="9" max="9" width="7.28125" style="1" customWidth="1"/>
    <col min="10" max="13" width="11.421875" style="1" customWidth="1"/>
    <col min="14" max="14" width="5.7109375" style="1" customWidth="1"/>
    <col min="15" max="16384" width="11.421875" style="1" customWidth="1"/>
  </cols>
  <sheetData>
    <row r="6" ht="12.75"/>
    <row r="7" spans="2:8" ht="14.25">
      <c r="B7" s="2" t="s">
        <v>74</v>
      </c>
      <c r="F7" s="3" t="s">
        <v>5</v>
      </c>
      <c r="G7" s="3" t="s">
        <v>6</v>
      </c>
      <c r="H7" s="3" t="s">
        <v>7</v>
      </c>
    </row>
    <row r="8" ht="12.75"/>
    <row r="9" spans="3:8" ht="12.75">
      <c r="C9" s="96" t="s">
        <v>81</v>
      </c>
      <c r="D9" s="4"/>
      <c r="E9" s="4"/>
      <c r="F9" s="11">
        <v>0.33</v>
      </c>
      <c r="G9" s="9">
        <v>0.1</v>
      </c>
      <c r="H9" s="4"/>
    </row>
    <row r="10" ht="12.75"/>
    <row r="11" ht="12.75"/>
    <row r="12" ht="13.5" thickBot="1"/>
    <row r="13" spans="2:17" ht="12.75">
      <c r="B13" s="86"/>
      <c r="C13" s="36"/>
      <c r="D13" s="36"/>
      <c r="E13" s="36"/>
      <c r="F13" s="36"/>
      <c r="G13" s="86"/>
      <c r="H13" s="36"/>
      <c r="I13" s="36"/>
      <c r="J13" s="36"/>
      <c r="K13" s="37"/>
      <c r="L13" s="86"/>
      <c r="M13" s="36"/>
      <c r="N13" s="36"/>
      <c r="O13" s="36"/>
      <c r="P13" s="37"/>
      <c r="Q13" s="37"/>
    </row>
    <row r="14" spans="2:17" s="16" customFormat="1" ht="15">
      <c r="B14" s="87" t="s">
        <v>72</v>
      </c>
      <c r="C14" s="88"/>
      <c r="D14" s="88"/>
      <c r="E14" s="89"/>
      <c r="F14" s="89"/>
      <c r="G14" s="87" t="s">
        <v>75</v>
      </c>
      <c r="H14" s="88"/>
      <c r="I14" s="89"/>
      <c r="J14" s="89"/>
      <c r="K14" s="90"/>
      <c r="L14" s="87" t="s">
        <v>73</v>
      </c>
      <c r="M14" s="89"/>
      <c r="N14" s="89"/>
      <c r="O14" s="89"/>
      <c r="P14" s="90"/>
      <c r="Q14" s="94" t="s">
        <v>115</v>
      </c>
    </row>
    <row r="15" spans="2:17" ht="13.5" thickBot="1">
      <c r="B15" s="91"/>
      <c r="C15" s="92"/>
      <c r="D15" s="92"/>
      <c r="E15" s="92"/>
      <c r="F15" s="92"/>
      <c r="G15" s="91"/>
      <c r="H15" s="92"/>
      <c r="I15" s="92"/>
      <c r="J15" s="92"/>
      <c r="K15" s="93"/>
      <c r="L15" s="91"/>
      <c r="M15" s="92"/>
      <c r="N15" s="92"/>
      <c r="O15" s="92"/>
      <c r="P15" s="93"/>
      <c r="Q15" s="41"/>
    </row>
    <row r="16" spans="2:17" ht="12.75">
      <c r="B16" s="46"/>
      <c r="C16" s="60"/>
      <c r="D16" s="60"/>
      <c r="E16" s="60"/>
      <c r="F16" s="60"/>
      <c r="G16" s="46"/>
      <c r="H16" s="60"/>
      <c r="I16" s="60"/>
      <c r="J16" s="60"/>
      <c r="K16" s="61"/>
      <c r="L16" s="46"/>
      <c r="M16" s="60"/>
      <c r="N16" s="60"/>
      <c r="O16" s="60"/>
      <c r="P16" s="61"/>
      <c r="Q16" s="22"/>
    </row>
    <row r="17" spans="2:17" s="7" customFormat="1" ht="28.5" customHeight="1">
      <c r="B17" s="127" t="s">
        <v>95</v>
      </c>
      <c r="C17" s="128"/>
      <c r="D17" s="128"/>
      <c r="E17" s="128"/>
      <c r="F17" s="128"/>
      <c r="G17" s="130" t="s">
        <v>77</v>
      </c>
      <c r="H17" s="131"/>
      <c r="I17" s="131"/>
      <c r="J17" s="131"/>
      <c r="K17" s="132"/>
      <c r="L17" s="130" t="s">
        <v>79</v>
      </c>
      <c r="M17" s="131"/>
      <c r="N17" s="131"/>
      <c r="O17" s="131"/>
      <c r="P17" s="132"/>
      <c r="Q17" s="30" t="s">
        <v>113</v>
      </c>
    </row>
    <row r="18" spans="2:17" ht="20.25" customHeight="1">
      <c r="B18" s="129"/>
      <c r="C18" s="128"/>
      <c r="D18" s="128"/>
      <c r="E18" s="128"/>
      <c r="F18" s="128"/>
      <c r="G18" s="124" t="s">
        <v>76</v>
      </c>
      <c r="H18" s="125"/>
      <c r="I18" s="125"/>
      <c r="J18" s="125"/>
      <c r="K18" s="126"/>
      <c r="L18" s="124" t="s">
        <v>78</v>
      </c>
      <c r="M18" s="125"/>
      <c r="N18" s="125"/>
      <c r="O18" s="125"/>
      <c r="P18" s="126"/>
      <c r="Q18" s="95" t="s">
        <v>114</v>
      </c>
    </row>
    <row r="19" spans="2:17" ht="13.5" thickBot="1">
      <c r="B19" s="28"/>
      <c r="C19" s="83"/>
      <c r="D19" s="83"/>
      <c r="E19" s="83"/>
      <c r="F19" s="83"/>
      <c r="G19" s="84"/>
      <c r="H19" s="83"/>
      <c r="I19" s="83"/>
      <c r="J19" s="83"/>
      <c r="K19" s="85"/>
      <c r="L19" s="28"/>
      <c r="M19" s="29"/>
      <c r="N19" s="29"/>
      <c r="O19" s="29"/>
      <c r="P19" s="24"/>
      <c r="Q19" s="24"/>
    </row>
    <row r="20" spans="3:11" ht="12.75">
      <c r="C20" s="8"/>
      <c r="D20" s="8"/>
      <c r="E20" s="8"/>
      <c r="F20" s="8"/>
      <c r="G20" s="8"/>
      <c r="H20" s="8"/>
      <c r="I20" s="8"/>
      <c r="J20" s="8"/>
      <c r="K20" s="8"/>
    </row>
    <row r="21" spans="3:11" ht="12.75">
      <c r="C21" s="8"/>
      <c r="D21" s="8"/>
      <c r="E21" s="8"/>
      <c r="F21" s="8"/>
      <c r="G21" s="8"/>
      <c r="H21" s="8"/>
      <c r="I21" s="8"/>
      <c r="J21" s="8"/>
      <c r="K21" s="8"/>
    </row>
    <row r="22" spans="3:11" ht="12.75">
      <c r="C22" s="8"/>
      <c r="D22" s="8"/>
      <c r="E22" s="8"/>
      <c r="F22" s="8"/>
      <c r="G22" s="8"/>
      <c r="H22" s="8"/>
      <c r="I22" s="8"/>
      <c r="J22" s="8"/>
      <c r="K22" s="8"/>
    </row>
    <row r="23" spans="3:11" ht="12.75">
      <c r="C23" s="8"/>
      <c r="D23" s="8"/>
      <c r="E23" s="8"/>
      <c r="F23" s="8"/>
      <c r="G23" s="8"/>
      <c r="H23" s="8"/>
      <c r="I23" s="8"/>
      <c r="J23" s="8"/>
      <c r="K23" s="8"/>
    </row>
    <row r="24" spans="3:11" ht="12.75">
      <c r="C24" s="8"/>
      <c r="D24" s="8"/>
      <c r="E24" s="8"/>
      <c r="F24" s="8"/>
      <c r="G24" s="8"/>
      <c r="H24" s="8"/>
      <c r="I24" s="8"/>
      <c r="J24" s="8"/>
      <c r="K24" s="8"/>
    </row>
    <row r="25" spans="3:11" ht="12.75">
      <c r="C25" s="8"/>
      <c r="D25" s="8"/>
      <c r="E25" s="8"/>
      <c r="F25" s="8"/>
      <c r="G25" s="8"/>
      <c r="H25" s="8"/>
      <c r="I25" s="8"/>
      <c r="J25" s="8"/>
      <c r="K25" s="8"/>
    </row>
  </sheetData>
  <sheetProtection/>
  <mergeCells count="5">
    <mergeCell ref="L18:P18"/>
    <mergeCell ref="L17:P17"/>
    <mergeCell ref="B17:F18"/>
    <mergeCell ref="G17:K17"/>
    <mergeCell ref="G18:K18"/>
  </mergeCells>
  <hyperlinks>
    <hyperlink ref="C9" location="EPK!A1" display="Einzelversandquote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zoomScale="90" zoomScaleNormal="90" zoomScalePageLayoutView="0" workbookViewId="0" topLeftCell="A1">
      <selection activeCell="I29" sqref="I29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  <oleObjects>
    <oleObject progId="Visio.Drawing.11" shapeId="1569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Andreas Heß</cp:lastModifiedBy>
  <cp:lastPrinted>2006-11-27T15:03:11Z</cp:lastPrinted>
  <dcterms:created xsi:type="dcterms:W3CDTF">2006-08-02T13:01:34Z</dcterms:created>
  <dcterms:modified xsi:type="dcterms:W3CDTF">2010-03-12T11:07:52Z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